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B33DF89B-FBC6-425C-95BF-1D18572F340E}" xr6:coauthVersionLast="47" xr6:coauthVersionMax="47" xr10:uidLastSave="{00000000-0000-0000-0000-000000000000}"/>
  <bookViews>
    <workbookView xWindow="-120" yWindow="-120" windowWidth="38640" windowHeight="21120" xr2:uid="{E966D0EF-2E31-4868-BB33-970996B82945}"/>
  </bookViews>
  <sheets>
    <sheet name="SDCIS" sheetId="1" r:id="rId1"/>
  </sheets>
  <definedNames>
    <definedName name="_xlnm._FilterDatabase" localSheetId="0" hidden="1">SDCIS!$A$4:$E$113</definedName>
    <definedName name="Interest_Area" localSheetId="0">SDCIS!$E$6:$E$113</definedName>
    <definedName name="Interest_Area">#REF!</definedName>
    <definedName name="_xlnm.Print_Area" localSheetId="0">SDCIS!$A$1:$D$133</definedName>
    <definedName name="_xlnm.Print_Titles" localSheetId="0">SDCIS!$4:$4</definedName>
    <definedName name="Question" localSheetId="0">SDCIS!$B$6:$B$113</definedName>
    <definedName name="Question">#REF!</definedName>
    <definedName name="X" localSheetId="0">SDCIS!$A$6:$A$113</definedName>
    <definedName name="X">#REF!</definedName>
    <definedName name="Your_Answer" localSheetId="0">SDCIS!$C$6:$C$113</definedName>
    <definedName name="Your_Answer">#REF!</definedName>
    <definedName name="Your_Score" localSheetId="0">SDCIS!$D$6:$D$113</definedName>
    <definedName name="Your_Sco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0" i="1" l="1"/>
  <c r="A128" i="1"/>
  <c r="A124" i="1"/>
  <c r="A122"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A132" i="1" s="1"/>
  <c r="D7" i="1"/>
  <c r="D6" i="1"/>
  <c r="D5" i="1"/>
  <c r="A126" i="1" l="1"/>
</calcChain>
</file>

<file path=xl/sharedStrings.xml><?xml version="1.0" encoding="utf-8"?>
<sst xmlns="http://schemas.openxmlformats.org/spreadsheetml/2006/main" count="474" uniqueCount="250">
  <si>
    <t>South Dakota Career Interest Survey</t>
  </si>
  <si>
    <t>This survey will help you find out what type of occupations you might be interested in. This is a Holland-based survey and consists of 108 items. Please rate how well you like to do each of the tasks below. As you will see, the response options range from 1 through 5, with one being for those tasks you like the least. Please make your selections by first clicking in the "Click on Arrow" cell. Next, click on the downward arrow at the right of that cell, then select your response from the options in the drop-down menu. Once you select your response, your score for that response will automatically appear in the "Your Score" column. If you want to change a response at any time, simply click on the cell you want to change. Then select your new response; your score will change to reflect your new response. For accurate results, please respond to all 108 items.</t>
  </si>
  <si>
    <t>Question</t>
  </si>
  <si>
    <t>Your Answer</t>
  </si>
  <si>
    <t>Your Score</t>
  </si>
  <si>
    <t>Interest Area</t>
  </si>
  <si>
    <t>Click on Arrow</t>
  </si>
  <si>
    <t>1.</t>
  </si>
  <si>
    <t>Design or create graphics for commercial or promotional use.</t>
  </si>
  <si>
    <t>Artistic</t>
  </si>
  <si>
    <t>2.</t>
  </si>
  <si>
    <t>Read news reports or play and queue music and interview guests.</t>
  </si>
  <si>
    <t>3.</t>
  </si>
  <si>
    <t>Prepare financial statements and provide financial advice to others.</t>
  </si>
  <si>
    <t>Conventional</t>
  </si>
  <si>
    <t>4.</t>
  </si>
  <si>
    <t>Develop programs to control machining processing of materials produced by CNC machines.</t>
  </si>
  <si>
    <t>5.</t>
  </si>
  <si>
    <t>Plan and oversee the construction of projects such as roads and highways or the construction of homes or buildings.</t>
  </si>
  <si>
    <t>Enterprising</t>
  </si>
  <si>
    <t>6.</t>
  </si>
  <si>
    <t>Direct the work of other cooks as well as prepare food served in a restaurant setting.</t>
  </si>
  <si>
    <t>7.</t>
  </si>
  <si>
    <t>Design and implement computer networks.</t>
  </si>
  <si>
    <t>Investigative</t>
  </si>
  <si>
    <t>8.</t>
  </si>
  <si>
    <t>Maintain and troubleshoot computer systems to ensure they are working properly and fix any issues.</t>
  </si>
  <si>
    <t>9.</t>
  </si>
  <si>
    <t>Read X-rays and ultra sound recordings.</t>
  </si>
  <si>
    <t>Realistic</t>
  </si>
  <si>
    <t>10.</t>
  </si>
  <si>
    <t>Fight fires.</t>
  </si>
  <si>
    <t>11.</t>
  </si>
  <si>
    <t xml:space="preserve"> Evalute athletic skills and instruct and coach specific sports.</t>
  </si>
  <si>
    <t>Social</t>
  </si>
  <si>
    <t>12.</t>
  </si>
  <si>
    <t>Organize activities like games or crafts for groups of people.</t>
  </si>
  <si>
    <t>13.</t>
  </si>
  <si>
    <t>Create handmade objects for sale.</t>
  </si>
  <si>
    <t>14.</t>
  </si>
  <si>
    <t>Use electronic tools to create special effects or animations for videos or computer games.</t>
  </si>
  <si>
    <t>15.</t>
  </si>
  <si>
    <t>Review health and property insurance claims to determine and apply payment.</t>
  </si>
  <si>
    <t>16.</t>
  </si>
  <si>
    <t>Perform a variety of clerical duties depending on needs of employer.</t>
  </si>
  <si>
    <t>17.</t>
  </si>
  <si>
    <t>Manage a farm or ranch.</t>
  </si>
  <si>
    <t>18.</t>
  </si>
  <si>
    <t>Help a customer choose furniture, vehicles or select clothing.</t>
  </si>
  <si>
    <t>19.</t>
  </si>
  <si>
    <t>Dispense and provide information to customers about prescribed medications.</t>
  </si>
  <si>
    <t xml:space="preserve"> </t>
  </si>
  <si>
    <t>20.</t>
  </si>
  <si>
    <t>Transform raw data into meaningful information.</t>
  </si>
  <si>
    <t>Dislike Very Much</t>
  </si>
  <si>
    <t>21.</t>
  </si>
  <si>
    <t>Drive a large tractor-trailer truck.</t>
  </si>
  <si>
    <t>Dislike</t>
  </si>
  <si>
    <t>22.</t>
  </si>
  <si>
    <t>Keep a building clean and orderly.</t>
  </si>
  <si>
    <t>Don't Know</t>
  </si>
  <si>
    <t>23.</t>
  </si>
  <si>
    <t>Treat people who have mental, emotional or substance abuse problems.</t>
  </si>
  <si>
    <t>Like</t>
  </si>
  <si>
    <t>24.</t>
  </si>
  <si>
    <t>Teach in an elementary or a high school.</t>
  </si>
  <si>
    <t>Like Very Much</t>
  </si>
  <si>
    <t>25.</t>
  </si>
  <si>
    <t>Design products that are manufactured such as cars, home applicances or children's toys.</t>
  </si>
  <si>
    <t>26.</t>
  </si>
  <si>
    <t>Decorate store windows and create attractive displays of products for sale.</t>
  </si>
  <si>
    <t>27.</t>
  </si>
  <si>
    <t>Design, create and make changes to websites for different digital platforms.</t>
  </si>
  <si>
    <t>Sumif</t>
  </si>
  <si>
    <t>28.</t>
  </si>
  <si>
    <t>Compute and record numbers correctly.</t>
  </si>
  <si>
    <t>29.</t>
  </si>
  <si>
    <t>Coordinate the activities of workers in a bank.</t>
  </si>
  <si>
    <t>Condition</t>
  </si>
  <si>
    <t>30.</t>
  </si>
  <si>
    <t>Create and promote a public image for an organization through a variety of social media.</t>
  </si>
  <si>
    <t>31.</t>
  </si>
  <si>
    <t>Conduct experiments with chemicals to develop new products.</t>
  </si>
  <si>
    <t>32.</t>
  </si>
  <si>
    <t>Diagnose, treat and help prevent mental health disorders.</t>
  </si>
  <si>
    <t>33.</t>
  </si>
  <si>
    <t>Trim trees.</t>
  </si>
  <si>
    <t>34.</t>
  </si>
  <si>
    <t>Care for animals in a kennel.</t>
  </si>
  <si>
    <t>35.</t>
  </si>
  <si>
    <t>Clean peoples teeth.</t>
  </si>
  <si>
    <t>36.</t>
  </si>
  <si>
    <t>Help residents of a nursing facility with daily care needs like eating and dressing.</t>
  </si>
  <si>
    <t>37.</t>
  </si>
  <si>
    <t>Emcee and play prerecorded music at events such as wedding receptions, parties and bars and clubs.</t>
  </si>
  <si>
    <t>38.</t>
  </si>
  <si>
    <t>Direct displays at art show and the work of artists.</t>
  </si>
  <si>
    <t>39.</t>
  </si>
  <si>
    <t>Sort mail for delivery.</t>
  </si>
  <si>
    <t>40.</t>
  </si>
  <si>
    <t>Prepare tax returns for individuals or small businesses.</t>
  </si>
  <si>
    <t>41.</t>
  </si>
  <si>
    <t>Plan and coordinate activities for a convention.</t>
  </si>
  <si>
    <t>42.</t>
  </si>
  <si>
    <t>Be responsible for the operation of a hotel.</t>
  </si>
  <si>
    <t>43.</t>
  </si>
  <si>
    <t>Study the needs of communities for housing and schools.</t>
  </si>
  <si>
    <t>44.</t>
  </si>
  <si>
    <t>Investigate crimes or people.</t>
  </si>
  <si>
    <t>45.</t>
  </si>
  <si>
    <t>Paint the inside of a house.</t>
  </si>
  <si>
    <t>46.</t>
  </si>
  <si>
    <t>Repair and refinish automotive vehicle bodies and straighten vehicle frames.</t>
  </si>
  <si>
    <t>47.</t>
  </si>
  <si>
    <t>Lead worship services.</t>
  </si>
  <si>
    <t>48.</t>
  </si>
  <si>
    <t>Help a patient relearn to walk.</t>
  </si>
  <si>
    <t>49.</t>
  </si>
  <si>
    <t>Perform for others by singing or playing a musical instrument.</t>
  </si>
  <si>
    <t>50.</t>
  </si>
  <si>
    <t>Plan and review and edit written materials for newspapers, magazines, books and ect.</t>
  </si>
  <si>
    <t>51.</t>
  </si>
  <si>
    <t>Keep records for a company on incoming and outgoing materials.</t>
  </si>
  <si>
    <t>52.</t>
  </si>
  <si>
    <t>Expedite and route incoming and outgoing shipments and take orders from and prepare bills for customers.</t>
  </si>
  <si>
    <t>53.</t>
  </si>
  <si>
    <t>Organize fund raising activities and promote awareness of and for organizations.</t>
  </si>
  <si>
    <t>54.</t>
  </si>
  <si>
    <t>Defend someone in a trial.</t>
  </si>
  <si>
    <t>55.</t>
  </si>
  <si>
    <t>Diagnose and treat injuries and illnesses.</t>
  </si>
  <si>
    <t>56.</t>
  </si>
  <si>
    <t>Treat dental problems.</t>
  </si>
  <si>
    <t>57.</t>
  </si>
  <si>
    <t>Install, repair and maintain electrical wiring, equipment and fixtures.</t>
  </si>
  <si>
    <t>58.</t>
  </si>
  <si>
    <t>Operate a combine.</t>
  </si>
  <si>
    <t>59.</t>
  </si>
  <si>
    <t>Plan programs to help patients regain daily living skills after being injured or sick.</t>
  </si>
  <si>
    <t>60.</t>
  </si>
  <si>
    <t>Teach a trade or skill in a vocational-technical school.</t>
  </si>
  <si>
    <t>61.</t>
  </si>
  <si>
    <t>Perform in a play.</t>
  </si>
  <si>
    <t>62.</t>
  </si>
  <si>
    <t>Write articles, advertisements or novels.</t>
  </si>
  <si>
    <t>63.</t>
  </si>
  <si>
    <t>Perform secretarial duties using medical knowledge of hospitals, clinics or laboratories.</t>
  </si>
  <si>
    <t>64.</t>
  </si>
  <si>
    <t>Register and assign rooms to hotel, motel or resort guests.</t>
  </si>
  <si>
    <t>65.</t>
  </si>
  <si>
    <t>Determine policies and provide the overall direction of a company.</t>
  </si>
  <si>
    <t>66.</t>
  </si>
  <si>
    <t>Sell life, property, health, automotive or other insurances to customers.</t>
  </si>
  <si>
    <t>67.</t>
  </si>
  <si>
    <t>Conduct research in the genetics, nutrition and reproduction of domestic and farm and ranch animals.</t>
  </si>
  <si>
    <t>68.</t>
  </si>
  <si>
    <t>Conduct research to improve human health.</t>
  </si>
  <si>
    <t>69.</t>
  </si>
  <si>
    <t>Install and repair audio and video equipment in homes or public venues.</t>
  </si>
  <si>
    <t>70.</t>
  </si>
  <si>
    <t>Assemble or rebuild engines, turbines and machines.</t>
  </si>
  <si>
    <t>71.</t>
  </si>
  <si>
    <t>Lead people in exercise activities.</t>
  </si>
  <si>
    <t>72.</t>
  </si>
  <si>
    <t>Take orders and serve food and beverages.</t>
  </si>
  <si>
    <t>73.</t>
  </si>
  <si>
    <t>Create new dance routines to be performed for an audience.</t>
  </si>
  <si>
    <t>74.</t>
  </si>
  <si>
    <t>Decorate the interior of an office building or home.</t>
  </si>
  <si>
    <t>75.</t>
  </si>
  <si>
    <t>Assist lawyers by investigating facts and preparing legal documents.</t>
  </si>
  <si>
    <t>76.</t>
  </si>
  <si>
    <t>Dispatch work crews to work sites.</t>
  </si>
  <si>
    <t>77.</t>
  </si>
  <si>
    <t>Supervise police officers and detectives.</t>
  </si>
  <si>
    <t>78.</t>
  </si>
  <si>
    <t>Supervise people who prepare and serve food.</t>
  </si>
  <si>
    <t>79.</t>
  </si>
  <si>
    <t>Treat eye diseases and injuries.</t>
  </si>
  <si>
    <t>80.</t>
  </si>
  <si>
    <t>Study behavior, diseases and the life of animals in a zoo or the wild.</t>
  </si>
  <si>
    <t>81.</t>
  </si>
  <si>
    <t>Operate power saws and other equipment to make wooden objects.</t>
  </si>
  <si>
    <t>82.</t>
  </si>
  <si>
    <t>Lay pipe for a water main.</t>
  </si>
  <si>
    <t>83.</t>
  </si>
  <si>
    <t xml:space="preserve">Take care of other people's children. </t>
  </si>
  <si>
    <t>84.</t>
  </si>
  <si>
    <t>Help people choose a career path.</t>
  </si>
  <si>
    <t>85.</t>
  </si>
  <si>
    <t>Produce or direct plays or movies, tv shows such as the news or radio shows.</t>
  </si>
  <si>
    <t>86.</t>
  </si>
  <si>
    <t xml:space="preserve">Write or report on news stories for newspapers, television on a variety of computer platforms. </t>
  </si>
  <si>
    <t>87.</t>
  </si>
  <si>
    <t>Interview people for bank loans.</t>
  </si>
  <si>
    <t>88.</t>
  </si>
  <si>
    <t>Receive and pay out money in a bank.</t>
  </si>
  <si>
    <t>89.</t>
  </si>
  <si>
    <t>Administer the activities of a hospital.</t>
  </si>
  <si>
    <t>90.</t>
  </si>
  <si>
    <t xml:space="preserve">Sell highly technical goods and services such as computer systems and technology. </t>
  </si>
  <si>
    <t>91.</t>
  </si>
  <si>
    <t>Design plans to prevent, control and remediate environmental hazards.</t>
  </si>
  <si>
    <t>92.</t>
  </si>
  <si>
    <t>Study the weather.</t>
  </si>
  <si>
    <t>93.</t>
  </si>
  <si>
    <t>Enforce laws.</t>
  </si>
  <si>
    <t>94.</t>
  </si>
  <si>
    <t>Perform routine maintenance on machines.</t>
  </si>
  <si>
    <t>95.</t>
  </si>
  <si>
    <t>Take tickets at a movie theatre.</t>
  </si>
  <si>
    <t>96.</t>
  </si>
  <si>
    <t>Assess injuries or illness and administer basic emergency care while transporting patient to medical facilities.</t>
  </si>
  <si>
    <t>97.</t>
  </si>
  <si>
    <t>Operate a television or film camera to record images for tv, video or film productions.</t>
  </si>
  <si>
    <t>98.</t>
  </si>
  <si>
    <t>Work with producers to edit films and video to create a finished product.</t>
  </si>
  <si>
    <t>99.</t>
  </si>
  <si>
    <t>Process and maintain medical records of patients.</t>
  </si>
  <si>
    <t>100.</t>
  </si>
  <si>
    <t>Help a pharmacist prepare medications.</t>
  </si>
  <si>
    <t>101.</t>
  </si>
  <si>
    <t>Help people buy or sell a house.</t>
  </si>
  <si>
    <t>102.</t>
  </si>
  <si>
    <t>Advise others on financial issues such as investing money and paying taxes.</t>
  </si>
  <si>
    <t>103.</t>
  </si>
  <si>
    <t>Develop computer applications or programs.</t>
  </si>
  <si>
    <t>104.</t>
  </si>
  <si>
    <t>Study the physical aspects of the earth.</t>
  </si>
  <si>
    <t>105.</t>
  </si>
  <si>
    <t>Pilot aircrafts to transport people and/or products from one location to another.</t>
  </si>
  <si>
    <t>106.</t>
  </si>
  <si>
    <t>Trim, cut, or prepare meat for customers.</t>
  </si>
  <si>
    <t>107.</t>
  </si>
  <si>
    <t>Find foster homes for abused or neglected children.</t>
  </si>
  <si>
    <t>108.</t>
  </si>
  <si>
    <t>Give nursing care to ill or injured patients.</t>
  </si>
  <si>
    <t xml:space="preserve">For additional information on Holland-based occupational interest areas, </t>
  </si>
  <si>
    <t>click here.</t>
  </si>
  <si>
    <t>Occupational Interest Areas</t>
  </si>
  <si>
    <t xml:space="preserve">From the list below, you will notice there are occupational interest areas which you have scored higher in than others. Most people find if they work in an occupation they have a strong interest in, they will enjoy their work. Therefore, they will be happier and ultimately more successful. Generally, the two to three interest areas you score the highest in will be where you will find the most appealing occupations to consider for your career path. To explore specific occupations in your highest interest areas, click on the title of the interest area (with the dark blue background) next to your highest scores. We recommend you explore specific occupations within a minimum of your two highest interest areas. Enjoy your search! </t>
  </si>
  <si>
    <t>Score</t>
  </si>
  <si>
    <t>Please click on the title next to your highest scores to start exploring careers of interest to you.</t>
  </si>
  <si>
    <t xml:space="preserve">"Doer" - Realistic occupations frequently involve work activities that include practical, hands-on problems and solutions. They often deal with plants, animals, and real-world materials like wood, tools, and machinery. Many of the occupations require working outside, and do not involve a lot of paperwork or working closely with others.
</t>
  </si>
  <si>
    <t>"Thinker" - Investigative occupations frequently involve working with ideas, and require an extensive amount of thinking. These occupations can involve searching for facts and figuring out problems mentally.</t>
  </si>
  <si>
    <t xml:space="preserve">Artistic </t>
  </si>
  <si>
    <t>"Creators" - Artistic occupations frequently involve working with forms, designs and patterns. They often require self-expression and the work can be done without following a clear set of rules.</t>
  </si>
  <si>
    <t>"Helper" - Social occupations frequently involve working with, communicating with, and teaching people. These occupations often involve helping or providing service to others.</t>
  </si>
  <si>
    <t>"Persuader" - Enterprising occupations frequently involve starting up and carrying out projects. These occupations can involve leading people and making many decisions. Sometimes they require risk taking and often deal with business.</t>
  </si>
  <si>
    <t>"Organizer" - Conventional occupations frequently involve following set procedures and routines. These occupations can include working with data and details more than with ideas. Usually there is a clear line of authority to follow.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</si>
</sst>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1"/>
      <color theme="0"/>
      <name val="Calibri"/>
      <family val="2"/>
    </font>
    <font>
      <sz val="11"/>
      <color theme="0"/>
      <name val="Calibri"/>
      <family val="2"/>
    </font>
    <font>
      <sz val="10"/>
      <name val="Arial"/>
      <family val="2"/>
    </font>
    <font>
      <b/>
      <sz val="28"/>
      <name val="Calibri"/>
      <family val="2"/>
    </font>
    <font>
      <b/>
      <sz val="28"/>
      <name val="Aptos Narrow"/>
      <family val="2"/>
      <scheme val="minor"/>
    </font>
    <font>
      <sz val="11"/>
      <name val="Aptos Narrow"/>
      <family val="2"/>
      <scheme val="minor"/>
    </font>
    <font>
      <b/>
      <sz val="10"/>
      <name val="Calibri"/>
      <family val="2"/>
    </font>
    <font>
      <b/>
      <sz val="10"/>
      <name val="Aptos Narrow"/>
      <family val="2"/>
      <scheme val="minor"/>
    </font>
    <font>
      <b/>
      <sz val="11"/>
      <name val="Calibri"/>
      <family val="2"/>
    </font>
    <font>
      <b/>
      <sz val="11"/>
      <name val="Aptos Narrow"/>
      <family val="2"/>
      <scheme val="minor"/>
    </font>
    <font>
      <sz val="11"/>
      <name val="Calibri"/>
      <family val="2"/>
    </font>
    <font>
      <b/>
      <sz val="12"/>
      <color theme="0"/>
      <name val="Calibri"/>
      <family val="2"/>
    </font>
    <font>
      <u/>
      <sz val="10"/>
      <color theme="10"/>
      <name val="Arial"/>
    </font>
    <font>
      <sz val="12"/>
      <name val="Calibri"/>
      <family val="2"/>
    </font>
    <font>
      <b/>
      <sz val="14"/>
      <color theme="0"/>
      <name val="Calibri"/>
      <family val="2"/>
    </font>
    <font>
      <b/>
      <i/>
      <sz val="11"/>
      <name val="Calibri"/>
      <family val="2"/>
    </font>
    <font>
      <b/>
      <u/>
      <sz val="12"/>
      <color theme="10"/>
      <name val="Calibri"/>
      <family val="2"/>
    </font>
  </fonts>
  <fills count="6">
    <fill>
      <patternFill patternType="none"/>
    </fill>
    <fill>
      <patternFill patternType="gray125"/>
    </fill>
    <fill>
      <patternFill patternType="solid">
        <fgColor rgb="FFF5B22F"/>
        <bgColor indexed="64"/>
      </patternFill>
    </fill>
    <fill>
      <patternFill patternType="solid">
        <fgColor theme="0" tint="-0.249977111117893"/>
        <bgColor indexed="64"/>
      </patternFill>
    </fill>
    <fill>
      <patternFill patternType="solid">
        <fgColor theme="0"/>
        <bgColor indexed="64"/>
      </patternFill>
    </fill>
    <fill>
      <patternFill patternType="solid">
        <fgColor rgb="FF385B8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3" fillId="0" borderId="0" applyNumberFormat="0" applyFill="0" applyBorder="0" applyAlignment="0" applyProtection="0"/>
    <xf numFmtId="0" fontId="3" fillId="0" borderId="0"/>
  </cellStyleXfs>
  <cellXfs count="60">
    <xf numFmtId="0" fontId="0" fillId="0" borderId="0" xfId="0"/>
    <xf numFmtId="49" fontId="5" fillId="0" borderId="0" xfId="2" applyNumberFormat="1" applyFont="1"/>
    <xf numFmtId="0" fontId="6" fillId="0" borderId="0" xfId="2" applyFont="1"/>
    <xf numFmtId="49" fontId="8" fillId="0" borderId="0" xfId="2" applyNumberFormat="1" applyFont="1" applyAlignment="1">
      <alignment wrapText="1"/>
    </xf>
    <xf numFmtId="0" fontId="6" fillId="0" borderId="0" xfId="2" applyFont="1" applyAlignment="1">
      <alignment horizontal="left"/>
    </xf>
    <xf numFmtId="49" fontId="7" fillId="0" borderId="0" xfId="2" applyNumberFormat="1" applyFont="1" applyAlignment="1">
      <alignment horizontal="left" wrapText="1"/>
    </xf>
    <xf numFmtId="49" fontId="9" fillId="2" borderId="1" xfId="2" applyNumberFormat="1" applyFont="1" applyFill="1" applyBorder="1"/>
    <xf numFmtId="0" fontId="9" fillId="2" borderId="1" xfId="2" applyFont="1" applyFill="1" applyBorder="1"/>
    <xf numFmtId="0" fontId="9" fillId="2" borderId="2" xfId="2" applyFont="1" applyFill="1" applyBorder="1" applyAlignment="1">
      <alignment horizontal="center" wrapText="1"/>
    </xf>
    <xf numFmtId="0" fontId="10" fillId="0" borderId="2" xfId="2" applyFont="1" applyBorder="1"/>
    <xf numFmtId="49" fontId="11" fillId="0" borderId="1" xfId="2" applyNumberFormat="1" applyFont="1" applyBorder="1"/>
    <xf numFmtId="0" fontId="11" fillId="0" borderId="1" xfId="2" applyFont="1" applyBorder="1" applyAlignment="1">
      <alignment wrapText="1"/>
    </xf>
    <xf numFmtId="0" fontId="11" fillId="0" borderId="1" xfId="2" applyFont="1" applyBorder="1" applyAlignment="1">
      <alignment horizontal="left" wrapText="1"/>
    </xf>
    <xf numFmtId="0" fontId="11" fillId="0" borderId="1" xfId="2" applyFont="1" applyBorder="1" applyAlignment="1">
      <alignment horizontal="center" wrapText="1"/>
    </xf>
    <xf numFmtId="0" fontId="6" fillId="0" borderId="1" xfId="2" applyFont="1" applyBorder="1"/>
    <xf numFmtId="49" fontId="11" fillId="0" borderId="3" xfId="2" applyNumberFormat="1" applyFont="1" applyBorder="1" applyAlignment="1">
      <alignment vertical="center"/>
    </xf>
    <xf numFmtId="0" fontId="11" fillId="0" borderId="3" xfId="2" applyFont="1" applyBorder="1" applyAlignment="1">
      <alignment vertical="top" wrapText="1"/>
    </xf>
    <xf numFmtId="0" fontId="11" fillId="0" borderId="1" xfId="2" applyFont="1" applyBorder="1" applyAlignment="1" applyProtection="1">
      <alignment horizontal="left" vertical="center" wrapText="1"/>
      <protection locked="0"/>
    </xf>
    <xf numFmtId="0" fontId="11" fillId="0" borderId="1" xfId="2" applyFont="1" applyBorder="1" applyAlignment="1">
      <alignment horizontal="center" vertical="center" wrapText="1"/>
    </xf>
    <xf numFmtId="0" fontId="6" fillId="0" borderId="3" xfId="2" applyFont="1" applyBorder="1"/>
    <xf numFmtId="49" fontId="6" fillId="0" borderId="0" xfId="2" applyNumberFormat="1" applyFont="1"/>
    <xf numFmtId="49" fontId="11" fillId="0" borderId="1" xfId="2" applyNumberFormat="1" applyFont="1" applyBorder="1" applyAlignment="1">
      <alignment vertical="center"/>
    </xf>
    <xf numFmtId="0" fontId="11" fillId="0" borderId="1" xfId="2" applyFont="1" applyBorder="1" applyAlignment="1">
      <alignment vertical="top" wrapText="1"/>
    </xf>
    <xf numFmtId="0" fontId="11" fillId="0" borderId="0" xfId="2" applyFont="1" applyAlignment="1">
      <alignment vertical="top" wrapText="1"/>
    </xf>
    <xf numFmtId="0" fontId="6" fillId="3" borderId="1" xfId="2" applyFont="1" applyFill="1" applyBorder="1" applyAlignment="1">
      <alignment horizontal="center"/>
    </xf>
    <xf numFmtId="0" fontId="11" fillId="0" borderId="1" xfId="2" applyFont="1" applyBorder="1" applyAlignment="1">
      <alignment vertical="top"/>
    </xf>
    <xf numFmtId="0" fontId="11" fillId="0" borderId="0" xfId="2" applyFont="1" applyAlignment="1">
      <alignment vertical="top"/>
    </xf>
    <xf numFmtId="0" fontId="6" fillId="0" borderId="2" xfId="2" applyFont="1" applyBorder="1"/>
    <xf numFmtId="0" fontId="11" fillId="4" borderId="0" xfId="2" applyFont="1" applyFill="1" applyAlignment="1">
      <alignment vertical="top"/>
    </xf>
    <xf numFmtId="49" fontId="11" fillId="0" borderId="0" xfId="2" applyNumberFormat="1" applyFont="1"/>
    <xf numFmtId="0" fontId="11" fillId="0" borderId="0" xfId="2" applyFont="1" applyAlignment="1">
      <alignment wrapText="1"/>
    </xf>
    <xf numFmtId="0" fontId="11" fillId="0" borderId="0" xfId="2" applyFont="1" applyAlignment="1">
      <alignment horizontal="left" wrapText="1"/>
    </xf>
    <xf numFmtId="0" fontId="11" fillId="0" borderId="0" xfId="2" applyFont="1" applyAlignment="1">
      <alignment horizontal="center" wrapText="1"/>
    </xf>
    <xf numFmtId="49" fontId="14" fillId="4" borderId="0" xfId="2" applyNumberFormat="1" applyFont="1" applyFill="1" applyAlignment="1">
      <alignment horizontal="right" vertical="center"/>
    </xf>
    <xf numFmtId="49" fontId="11" fillId="4" borderId="0" xfId="2" applyNumberFormat="1" applyFont="1" applyFill="1" applyAlignment="1">
      <alignment horizontal="right" vertical="center"/>
    </xf>
    <xf numFmtId="0" fontId="14" fillId="4" borderId="0" xfId="2" applyFont="1" applyFill="1" applyAlignment="1">
      <alignment horizontal="left" vertical="center" wrapText="1"/>
    </xf>
    <xf numFmtId="49" fontId="6" fillId="0" borderId="0" xfId="0" applyNumberFormat="1" applyFont="1" applyAlignment="1">
      <alignment wrapText="1"/>
    </xf>
    <xf numFmtId="49" fontId="6" fillId="0" borderId="0" xfId="0" applyNumberFormat="1" applyFont="1"/>
    <xf numFmtId="49" fontId="11" fillId="0" borderId="0" xfId="0" applyNumberFormat="1" applyFont="1" applyAlignment="1">
      <alignment horizontal="left" wrapText="1"/>
    </xf>
    <xf numFmtId="49" fontId="9" fillId="0" borderId="0" xfId="2" applyNumberFormat="1" applyFont="1" applyAlignment="1">
      <alignment horizontal="center"/>
    </xf>
    <xf numFmtId="0" fontId="10" fillId="0" borderId="0" xfId="0" applyFont="1"/>
    <xf numFmtId="0" fontId="6" fillId="0" borderId="0" xfId="0" applyFont="1"/>
    <xf numFmtId="0" fontId="1" fillId="5" borderId="0" xfId="2" applyFont="1" applyFill="1" applyAlignment="1">
      <alignment horizontal="center"/>
    </xf>
    <xf numFmtId="49" fontId="11" fillId="0" borderId="0" xfId="2" applyNumberFormat="1" applyFont="1" applyAlignment="1">
      <alignment horizontal="center"/>
    </xf>
    <xf numFmtId="0" fontId="6" fillId="0" borderId="0" xfId="0" applyFont="1" applyAlignment="1">
      <alignment vertical="top" wrapText="1"/>
    </xf>
    <xf numFmtId="0" fontId="6" fillId="0" borderId="0" xfId="0" applyFont="1" applyAlignment="1">
      <alignment vertical="top"/>
    </xf>
    <xf numFmtId="0" fontId="10" fillId="0" borderId="0" xfId="0" applyFont="1" applyAlignment="1">
      <alignment wrapText="1"/>
    </xf>
    <xf numFmtId="0" fontId="12" fillId="5" borderId="0" xfId="1" applyFont="1" applyFill="1" applyAlignment="1" applyProtection="1">
      <alignment horizontal="left"/>
      <protection locked="0"/>
    </xf>
    <xf numFmtId="49" fontId="4" fillId="0" borderId="0" xfId="2" applyNumberFormat="1" applyFont="1" applyAlignment="1">
      <alignment horizontal="center"/>
    </xf>
    <xf numFmtId="49" fontId="7" fillId="0" borderId="0" xfId="2" applyNumberFormat="1" applyFont="1" applyAlignment="1">
      <alignment horizontal="left" vertical="center" wrapText="1"/>
    </xf>
    <xf numFmtId="49" fontId="12" fillId="5" borderId="0" xfId="2" applyNumberFormat="1" applyFont="1" applyFill="1" applyAlignment="1">
      <alignment horizontal="right" vertical="center"/>
    </xf>
    <xf numFmtId="49" fontId="2" fillId="5" borderId="0" xfId="2" applyNumberFormat="1" applyFont="1" applyFill="1" applyAlignment="1">
      <alignment horizontal="right" vertical="center"/>
    </xf>
    <xf numFmtId="49" fontId="12" fillId="5" borderId="0" xfId="2" applyNumberFormat="1" applyFont="1" applyFill="1" applyAlignment="1" applyProtection="1">
      <alignment horizontal="left" vertical="center"/>
      <protection locked="0"/>
    </xf>
    <xf numFmtId="49" fontId="2" fillId="5" borderId="0" xfId="2" applyNumberFormat="1" applyFont="1" applyFill="1" applyAlignment="1" applyProtection="1">
      <alignment horizontal="left" vertical="center"/>
      <protection locked="0"/>
    </xf>
    <xf numFmtId="49" fontId="15" fillId="5" borderId="0" xfId="2" applyNumberFormat="1" applyFont="1" applyFill="1" applyAlignment="1">
      <alignment horizontal="center" vertical="center"/>
    </xf>
    <xf numFmtId="49" fontId="11" fillId="0" borderId="0" xfId="0" applyNumberFormat="1" applyFont="1" applyAlignment="1">
      <alignment horizontal="left" wrapText="1"/>
    </xf>
    <xf numFmtId="0" fontId="16" fillId="0" borderId="0" xfId="0" applyFont="1" applyAlignment="1">
      <alignment horizontal="center" wrapText="1"/>
    </xf>
    <xf numFmtId="0" fontId="9" fillId="0" borderId="0" xfId="0" applyFont="1" applyAlignment="1">
      <alignment horizontal="center" wrapText="1"/>
    </xf>
    <xf numFmtId="0" fontId="17" fillId="5" borderId="0" xfId="1" applyFont="1" applyFill="1" applyAlignment="1" applyProtection="1">
      <alignment horizontal="left"/>
      <protection locked="0"/>
    </xf>
    <xf numFmtId="0" fontId="11" fillId="0" borderId="0" xfId="0" applyFont="1" applyAlignment="1">
      <alignment horizontal="left" vertical="top" wrapText="1"/>
    </xf>
  </cellXfs>
  <cellStyles count="3">
    <cellStyle name="Hyperlink" xfId="1" builtinId="8"/>
    <cellStyle name="Normal" xfId="0" builtinId="0"/>
    <cellStyle name="Normal 2" xfId="2" xr:uid="{AD3A8BC4-30D2-4B51-A93D-F084D3A1DE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lr.sd.gov/lmic/sdcis_social.aspx" TargetMode="External"/><Relationship Id="rId7" Type="http://schemas.openxmlformats.org/officeDocument/2006/relationships/hyperlink" Target="https://dlr.sd.gov/lmic/sdcis_artistic.aspx" TargetMode="External"/><Relationship Id="rId2" Type="http://schemas.openxmlformats.org/officeDocument/2006/relationships/hyperlink" Target="https://dlr.sd.gov/lmic/sdcis_investigative.aspx" TargetMode="External"/><Relationship Id="rId1" Type="http://schemas.openxmlformats.org/officeDocument/2006/relationships/hyperlink" Target="https://dlr.sd.gov/lmic/menu_sdcis_groups.aspx" TargetMode="External"/><Relationship Id="rId6" Type="http://schemas.openxmlformats.org/officeDocument/2006/relationships/hyperlink" Target="https://dlr.sd.gov/lmic/sdcis_realistic.aspx" TargetMode="External"/><Relationship Id="rId5" Type="http://schemas.openxmlformats.org/officeDocument/2006/relationships/hyperlink" Target="https://dlr.sd.gov/lmic/sdcis_conventional.aspx" TargetMode="External"/><Relationship Id="rId4" Type="http://schemas.openxmlformats.org/officeDocument/2006/relationships/hyperlink" Target="https://dlr.sd.gov/lmic/sdcis_enterprising.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CE4A0-14CA-4C66-B625-7D5396F7B2EA}">
  <sheetPr>
    <tabColor rgb="FF00B050"/>
  </sheetPr>
  <dimension ref="A1:Q133"/>
  <sheetViews>
    <sheetView tabSelected="1" zoomScaleNormal="100" workbookViewId="0">
      <pane ySplit="4" topLeftCell="A6" activePane="bottomLeft" state="frozen"/>
      <selection pane="bottomLeft" activeCell="C7" sqref="C7"/>
    </sheetView>
  </sheetViews>
  <sheetFormatPr defaultColWidth="8.85546875" defaultRowHeight="14.25" x14ac:dyDescent="0.2"/>
  <cols>
    <col min="1" max="1" width="5.5703125" style="20" customWidth="1"/>
    <col min="2" max="2" width="68.28515625" style="20" customWidth="1"/>
    <col min="3" max="3" width="17" style="2" customWidth="1"/>
    <col min="4" max="4" width="7.42578125" style="2" customWidth="1"/>
    <col min="5" max="5" width="12.85546875" style="2" hidden="1" customWidth="1"/>
    <col min="6" max="6" width="12.85546875" style="2" bestFit="1" customWidth="1"/>
    <col min="7" max="7" width="8.85546875" style="2" customWidth="1"/>
    <col min="8" max="8" width="17" style="2" hidden="1" customWidth="1"/>
    <col min="9" max="9" width="10.28515625" style="2" hidden="1" customWidth="1"/>
    <col min="10" max="13" width="8.85546875" style="2" customWidth="1"/>
    <col min="14" max="14" width="12.85546875" style="2" bestFit="1" customWidth="1"/>
    <col min="15" max="15" width="12.85546875" style="2" customWidth="1"/>
    <col min="16" max="16384" width="8.85546875" style="2"/>
  </cols>
  <sheetData>
    <row r="1" spans="1:17" ht="36" x14ac:dyDescent="0.55000000000000004">
      <c r="A1" s="48" t="s">
        <v>0</v>
      </c>
      <c r="B1" s="48"/>
      <c r="C1" s="48"/>
      <c r="D1" s="48"/>
      <c r="E1" s="1"/>
    </row>
    <row r="2" spans="1:17" s="4" customFormat="1" ht="96" customHeight="1" x14ac:dyDescent="0.2">
      <c r="A2" s="49" t="s">
        <v>1</v>
      </c>
      <c r="B2" s="49"/>
      <c r="C2" s="49"/>
      <c r="D2" s="49"/>
      <c r="E2" s="3"/>
    </row>
    <row r="3" spans="1:17" ht="15" customHeight="1" x14ac:dyDescent="0.2">
      <c r="A3" s="5"/>
      <c r="B3" s="5"/>
      <c r="C3" s="5"/>
      <c r="D3" s="5"/>
    </row>
    <row r="4" spans="1:17" ht="29.25" customHeight="1" x14ac:dyDescent="0.25">
      <c r="A4" s="6"/>
      <c r="B4" s="7" t="s">
        <v>2</v>
      </c>
      <c r="C4" s="8" t="s">
        <v>3</v>
      </c>
      <c r="D4" s="8" t="s">
        <v>4</v>
      </c>
      <c r="E4" s="9" t="s">
        <v>5</v>
      </c>
    </row>
    <row r="5" spans="1:17" ht="15" hidden="1" customHeight="1" x14ac:dyDescent="0.25">
      <c r="A5" s="10"/>
      <c r="B5" s="11"/>
      <c r="C5" s="12" t="s">
        <v>6</v>
      </c>
      <c r="D5" s="13" t="str">
        <f>VLOOKUP(C5,$H$24:$I$29,2,0)</f>
        <v xml:space="preserve"> </v>
      </c>
      <c r="E5" s="14"/>
    </row>
    <row r="6" spans="1:17" ht="15" customHeight="1" x14ac:dyDescent="0.2">
      <c r="A6" s="15" t="s">
        <v>7</v>
      </c>
      <c r="B6" s="16" t="s">
        <v>8</v>
      </c>
      <c r="C6" s="17" t="s">
        <v>6</v>
      </c>
      <c r="D6" s="18" t="str">
        <f t="shared" ref="D6:D69" si="0">VLOOKUP(C6,$H$24:$I$29,2,0)</f>
        <v xml:space="preserve"> </v>
      </c>
      <c r="E6" s="19" t="s">
        <v>9</v>
      </c>
      <c r="Q6" s="20"/>
    </row>
    <row r="7" spans="1:17" ht="15.75" customHeight="1" x14ac:dyDescent="0.2">
      <c r="A7" s="21" t="s">
        <v>10</v>
      </c>
      <c r="B7" s="22" t="s">
        <v>11</v>
      </c>
      <c r="C7" s="17" t="s">
        <v>6</v>
      </c>
      <c r="D7" s="18" t="str">
        <f t="shared" si="0"/>
        <v xml:space="preserve"> </v>
      </c>
      <c r="E7" s="14" t="s">
        <v>9</v>
      </c>
    </row>
    <row r="8" spans="1:17" ht="15.75" customHeight="1" x14ac:dyDescent="0.2">
      <c r="A8" s="21" t="s">
        <v>12</v>
      </c>
      <c r="B8" s="22" t="s">
        <v>13</v>
      </c>
      <c r="C8" s="17" t="s">
        <v>6</v>
      </c>
      <c r="D8" s="18" t="str">
        <f t="shared" si="0"/>
        <v xml:space="preserve"> </v>
      </c>
      <c r="E8" s="14" t="s">
        <v>14</v>
      </c>
    </row>
    <row r="9" spans="1:17" ht="30" x14ac:dyDescent="0.2">
      <c r="A9" s="21" t="s">
        <v>15</v>
      </c>
      <c r="B9" s="23" t="s">
        <v>16</v>
      </c>
      <c r="C9" s="17" t="s">
        <v>6</v>
      </c>
      <c r="D9" s="18" t="str">
        <f t="shared" si="0"/>
        <v xml:space="preserve"> </v>
      </c>
      <c r="E9" s="14" t="s">
        <v>14</v>
      </c>
    </row>
    <row r="10" spans="1:17" ht="30" x14ac:dyDescent="0.2">
      <c r="A10" s="21" t="s">
        <v>17</v>
      </c>
      <c r="B10" s="22" t="s">
        <v>18</v>
      </c>
      <c r="C10" s="17" t="s">
        <v>6</v>
      </c>
      <c r="D10" s="18" t="str">
        <f t="shared" si="0"/>
        <v xml:space="preserve"> </v>
      </c>
      <c r="E10" s="14" t="s">
        <v>19</v>
      </c>
    </row>
    <row r="11" spans="1:17" ht="15.75" customHeight="1" x14ac:dyDescent="0.2">
      <c r="A11" s="21" t="s">
        <v>20</v>
      </c>
      <c r="B11" s="22" t="s">
        <v>21</v>
      </c>
      <c r="C11" s="17" t="s">
        <v>6</v>
      </c>
      <c r="D11" s="18" t="str">
        <f t="shared" si="0"/>
        <v xml:space="preserve"> </v>
      </c>
      <c r="E11" s="14" t="s">
        <v>19</v>
      </c>
    </row>
    <row r="12" spans="1:17" ht="15" x14ac:dyDescent="0.2">
      <c r="A12" s="21" t="s">
        <v>22</v>
      </c>
      <c r="B12" s="22" t="s">
        <v>23</v>
      </c>
      <c r="C12" s="17" t="s">
        <v>6</v>
      </c>
      <c r="D12" s="18" t="str">
        <f t="shared" si="0"/>
        <v xml:space="preserve"> </v>
      </c>
      <c r="E12" s="14" t="s">
        <v>24</v>
      </c>
    </row>
    <row r="13" spans="1:17" ht="30" x14ac:dyDescent="0.2">
      <c r="A13" s="21" t="s">
        <v>25</v>
      </c>
      <c r="B13" s="22" t="s">
        <v>26</v>
      </c>
      <c r="C13" s="17" t="s">
        <v>6</v>
      </c>
      <c r="D13" s="18" t="str">
        <f t="shared" si="0"/>
        <v xml:space="preserve"> </v>
      </c>
      <c r="E13" s="14" t="s">
        <v>24</v>
      </c>
    </row>
    <row r="14" spans="1:17" ht="15" x14ac:dyDescent="0.2">
      <c r="A14" s="21" t="s">
        <v>27</v>
      </c>
      <c r="B14" s="22" t="s">
        <v>28</v>
      </c>
      <c r="C14" s="17" t="s">
        <v>6</v>
      </c>
      <c r="D14" s="18" t="str">
        <f t="shared" si="0"/>
        <v xml:space="preserve"> </v>
      </c>
      <c r="E14" s="14" t="s">
        <v>29</v>
      </c>
    </row>
    <row r="15" spans="1:17" ht="14.25" customHeight="1" x14ac:dyDescent="0.2">
      <c r="A15" s="21" t="s">
        <v>30</v>
      </c>
      <c r="B15" s="22" t="s">
        <v>31</v>
      </c>
      <c r="C15" s="17" t="s">
        <v>6</v>
      </c>
      <c r="D15" s="18" t="str">
        <f t="shared" si="0"/>
        <v xml:space="preserve"> </v>
      </c>
      <c r="E15" s="14" t="s">
        <v>29</v>
      </c>
    </row>
    <row r="16" spans="1:17" ht="15" x14ac:dyDescent="0.2">
      <c r="A16" s="21" t="s">
        <v>32</v>
      </c>
      <c r="B16" s="22" t="s">
        <v>33</v>
      </c>
      <c r="C16" s="17" t="s">
        <v>6</v>
      </c>
      <c r="D16" s="18" t="str">
        <f t="shared" si="0"/>
        <v xml:space="preserve"> </v>
      </c>
      <c r="E16" s="14" t="s">
        <v>34</v>
      </c>
    </row>
    <row r="17" spans="1:17" ht="15" x14ac:dyDescent="0.2">
      <c r="A17" s="21" t="s">
        <v>35</v>
      </c>
      <c r="B17" s="22" t="s">
        <v>36</v>
      </c>
      <c r="C17" s="17" t="s">
        <v>6</v>
      </c>
      <c r="D17" s="18" t="str">
        <f t="shared" si="0"/>
        <v xml:space="preserve"> </v>
      </c>
      <c r="E17" s="14" t="s">
        <v>34</v>
      </c>
    </row>
    <row r="18" spans="1:17" ht="15" x14ac:dyDescent="0.2">
      <c r="A18" s="21" t="s">
        <v>37</v>
      </c>
      <c r="B18" s="22" t="s">
        <v>38</v>
      </c>
      <c r="C18" s="17" t="s">
        <v>6</v>
      </c>
      <c r="D18" s="18" t="str">
        <f t="shared" si="0"/>
        <v xml:space="preserve"> </v>
      </c>
      <c r="E18" s="14" t="s">
        <v>9</v>
      </c>
      <c r="Q18" s="20"/>
    </row>
    <row r="19" spans="1:17" ht="30" x14ac:dyDescent="0.2">
      <c r="A19" s="21" t="s">
        <v>39</v>
      </c>
      <c r="B19" s="22" t="s">
        <v>40</v>
      </c>
      <c r="C19" s="17" t="s">
        <v>6</v>
      </c>
      <c r="D19" s="18" t="str">
        <f t="shared" si="0"/>
        <v xml:space="preserve"> </v>
      </c>
      <c r="E19" s="14" t="s">
        <v>9</v>
      </c>
      <c r="O19" s="20"/>
      <c r="Q19" s="20"/>
    </row>
    <row r="20" spans="1:17" ht="30" x14ac:dyDescent="0.2">
      <c r="A20" s="21" t="s">
        <v>41</v>
      </c>
      <c r="B20" s="22" t="s">
        <v>42</v>
      </c>
      <c r="C20" s="17" t="s">
        <v>6</v>
      </c>
      <c r="D20" s="18" t="str">
        <f t="shared" si="0"/>
        <v xml:space="preserve"> </v>
      </c>
      <c r="E20" s="14" t="s">
        <v>14</v>
      </c>
    </row>
    <row r="21" spans="1:17" ht="15" x14ac:dyDescent="0.2">
      <c r="A21" s="21" t="s">
        <v>43</v>
      </c>
      <c r="B21" s="22" t="s">
        <v>44</v>
      </c>
      <c r="C21" s="17" t="s">
        <v>6</v>
      </c>
      <c r="D21" s="18" t="str">
        <f t="shared" si="0"/>
        <v xml:space="preserve"> </v>
      </c>
      <c r="E21" s="14" t="s">
        <v>14</v>
      </c>
    </row>
    <row r="22" spans="1:17" ht="15" x14ac:dyDescent="0.2">
      <c r="A22" s="21" t="s">
        <v>45</v>
      </c>
      <c r="B22" s="22" t="s">
        <v>46</v>
      </c>
      <c r="C22" s="17" t="s">
        <v>6</v>
      </c>
      <c r="D22" s="18" t="str">
        <f t="shared" si="0"/>
        <v xml:space="preserve"> </v>
      </c>
      <c r="E22" s="14" t="s">
        <v>19</v>
      </c>
    </row>
    <row r="23" spans="1:17" ht="15" customHeight="1" x14ac:dyDescent="0.2">
      <c r="A23" s="21" t="s">
        <v>47</v>
      </c>
      <c r="B23" s="22" t="s">
        <v>48</v>
      </c>
      <c r="C23" s="17" t="s">
        <v>6</v>
      </c>
      <c r="D23" s="18" t="str">
        <f t="shared" si="0"/>
        <v xml:space="preserve"> </v>
      </c>
      <c r="E23" s="14" t="s">
        <v>19</v>
      </c>
      <c r="H23" s="24" t="s">
        <v>3</v>
      </c>
      <c r="I23" s="24" t="s">
        <v>4</v>
      </c>
    </row>
    <row r="24" spans="1:17" ht="30" x14ac:dyDescent="0.2">
      <c r="A24" s="21" t="s">
        <v>49</v>
      </c>
      <c r="B24" s="22" t="s">
        <v>50</v>
      </c>
      <c r="C24" s="17" t="s">
        <v>6</v>
      </c>
      <c r="D24" s="18" t="str">
        <f t="shared" si="0"/>
        <v xml:space="preserve"> </v>
      </c>
      <c r="E24" s="14" t="s">
        <v>24</v>
      </c>
      <c r="H24" s="14" t="s">
        <v>6</v>
      </c>
      <c r="I24" s="14" t="s">
        <v>51</v>
      </c>
    </row>
    <row r="25" spans="1:17" ht="15" x14ac:dyDescent="0.2">
      <c r="A25" s="21" t="s">
        <v>52</v>
      </c>
      <c r="B25" s="22" t="s">
        <v>53</v>
      </c>
      <c r="C25" s="17" t="s">
        <v>6</v>
      </c>
      <c r="D25" s="18" t="str">
        <f t="shared" si="0"/>
        <v xml:space="preserve"> </v>
      </c>
      <c r="E25" s="14" t="s">
        <v>24</v>
      </c>
      <c r="H25" s="14" t="s">
        <v>54</v>
      </c>
      <c r="I25" s="14">
        <v>1</v>
      </c>
    </row>
    <row r="26" spans="1:17" ht="15" x14ac:dyDescent="0.2">
      <c r="A26" s="21" t="s">
        <v>55</v>
      </c>
      <c r="B26" s="22" t="s">
        <v>56</v>
      </c>
      <c r="C26" s="17" t="s">
        <v>6</v>
      </c>
      <c r="D26" s="18" t="str">
        <f t="shared" si="0"/>
        <v xml:space="preserve"> </v>
      </c>
      <c r="E26" s="14" t="s">
        <v>29</v>
      </c>
      <c r="H26" s="14" t="s">
        <v>57</v>
      </c>
      <c r="I26" s="14">
        <v>2</v>
      </c>
    </row>
    <row r="27" spans="1:17" ht="14.25" customHeight="1" x14ac:dyDescent="0.2">
      <c r="A27" s="21" t="s">
        <v>58</v>
      </c>
      <c r="B27" s="22" t="s">
        <v>59</v>
      </c>
      <c r="C27" s="17" t="s">
        <v>6</v>
      </c>
      <c r="D27" s="18" t="str">
        <f t="shared" si="0"/>
        <v xml:space="preserve"> </v>
      </c>
      <c r="E27" s="14" t="s">
        <v>29</v>
      </c>
      <c r="H27" s="14" t="s">
        <v>60</v>
      </c>
      <c r="I27" s="14">
        <v>3</v>
      </c>
    </row>
    <row r="28" spans="1:17" ht="14.25" customHeight="1" x14ac:dyDescent="0.2">
      <c r="A28" s="21" t="s">
        <v>61</v>
      </c>
      <c r="B28" s="22" t="s">
        <v>62</v>
      </c>
      <c r="C28" s="17" t="s">
        <v>6</v>
      </c>
      <c r="D28" s="18" t="str">
        <f t="shared" si="0"/>
        <v xml:space="preserve"> </v>
      </c>
      <c r="E28" s="14" t="s">
        <v>34</v>
      </c>
      <c r="H28" s="14" t="s">
        <v>63</v>
      </c>
      <c r="I28" s="14">
        <v>4</v>
      </c>
    </row>
    <row r="29" spans="1:17" ht="15" x14ac:dyDescent="0.2">
      <c r="A29" s="21" t="s">
        <v>64</v>
      </c>
      <c r="B29" s="22" t="s">
        <v>65</v>
      </c>
      <c r="C29" s="17" t="s">
        <v>6</v>
      </c>
      <c r="D29" s="18" t="str">
        <f t="shared" si="0"/>
        <v xml:space="preserve"> </v>
      </c>
      <c r="E29" s="14" t="s">
        <v>34</v>
      </c>
      <c r="H29" s="14" t="s">
        <v>66</v>
      </c>
      <c r="I29" s="14">
        <v>5</v>
      </c>
    </row>
    <row r="30" spans="1:17" ht="30" x14ac:dyDescent="0.2">
      <c r="A30" s="21" t="s">
        <v>67</v>
      </c>
      <c r="B30" s="22" t="s">
        <v>68</v>
      </c>
      <c r="C30" s="17" t="s">
        <v>6</v>
      </c>
      <c r="D30" s="18" t="str">
        <f t="shared" si="0"/>
        <v xml:space="preserve"> </v>
      </c>
      <c r="E30" s="14" t="s">
        <v>9</v>
      </c>
      <c r="Q30" s="20"/>
    </row>
    <row r="31" spans="1:17" ht="15" customHeight="1" x14ac:dyDescent="0.2">
      <c r="A31" s="21" t="s">
        <v>69</v>
      </c>
      <c r="B31" s="22" t="s">
        <v>70</v>
      </c>
      <c r="C31" s="17" t="s">
        <v>6</v>
      </c>
      <c r="D31" s="18" t="str">
        <f t="shared" si="0"/>
        <v xml:space="preserve"> </v>
      </c>
      <c r="E31" s="14" t="s">
        <v>9</v>
      </c>
      <c r="Q31" s="20"/>
    </row>
    <row r="32" spans="1:17" ht="15" customHeight="1" x14ac:dyDescent="0.2">
      <c r="A32" s="21" t="s">
        <v>71</v>
      </c>
      <c r="B32" s="22" t="s">
        <v>72</v>
      </c>
      <c r="C32" s="17" t="s">
        <v>6</v>
      </c>
      <c r="D32" s="18" t="str">
        <f t="shared" si="0"/>
        <v xml:space="preserve"> </v>
      </c>
      <c r="E32" s="14" t="s">
        <v>14</v>
      </c>
      <c r="H32" s="2" t="s">
        <v>73</v>
      </c>
    </row>
    <row r="33" spans="1:17" ht="15" x14ac:dyDescent="0.2">
      <c r="A33" s="21" t="s">
        <v>74</v>
      </c>
      <c r="B33" s="22" t="s">
        <v>75</v>
      </c>
      <c r="C33" s="17" t="s">
        <v>6</v>
      </c>
      <c r="D33" s="18" t="str">
        <f t="shared" si="0"/>
        <v xml:space="preserve"> </v>
      </c>
      <c r="E33" s="14" t="s">
        <v>14</v>
      </c>
    </row>
    <row r="34" spans="1:17" ht="15" x14ac:dyDescent="0.2">
      <c r="A34" s="21" t="s">
        <v>76</v>
      </c>
      <c r="B34" s="22" t="s">
        <v>77</v>
      </c>
      <c r="C34" s="17" t="s">
        <v>6</v>
      </c>
      <c r="D34" s="18" t="str">
        <f t="shared" si="0"/>
        <v xml:space="preserve"> </v>
      </c>
      <c r="E34" s="14" t="s">
        <v>19</v>
      </c>
      <c r="H34" s="24" t="s">
        <v>78</v>
      </c>
    </row>
    <row r="35" spans="1:17" ht="30" x14ac:dyDescent="0.2">
      <c r="A35" s="21" t="s">
        <v>79</v>
      </c>
      <c r="B35" s="22" t="s">
        <v>80</v>
      </c>
      <c r="C35" s="17" t="s">
        <v>6</v>
      </c>
      <c r="D35" s="18" t="str">
        <f t="shared" si="0"/>
        <v xml:space="preserve"> </v>
      </c>
      <c r="E35" s="14" t="s">
        <v>19</v>
      </c>
      <c r="H35" s="14" t="s">
        <v>29</v>
      </c>
    </row>
    <row r="36" spans="1:17" ht="15" x14ac:dyDescent="0.2">
      <c r="A36" s="21" t="s">
        <v>81</v>
      </c>
      <c r="B36" s="22" t="s">
        <v>82</v>
      </c>
      <c r="C36" s="17" t="s">
        <v>6</v>
      </c>
      <c r="D36" s="18" t="str">
        <f t="shared" si="0"/>
        <v xml:space="preserve"> </v>
      </c>
      <c r="E36" s="14" t="s">
        <v>24</v>
      </c>
      <c r="H36" s="14" t="s">
        <v>24</v>
      </c>
    </row>
    <row r="37" spans="1:17" ht="15" x14ac:dyDescent="0.2">
      <c r="A37" s="21" t="s">
        <v>83</v>
      </c>
      <c r="B37" s="22" t="s">
        <v>84</v>
      </c>
      <c r="C37" s="17" t="s">
        <v>6</v>
      </c>
      <c r="D37" s="18" t="str">
        <f t="shared" si="0"/>
        <v xml:space="preserve"> </v>
      </c>
      <c r="E37" s="14" t="s">
        <v>24</v>
      </c>
      <c r="H37" s="14" t="s">
        <v>9</v>
      </c>
    </row>
    <row r="38" spans="1:17" ht="15" x14ac:dyDescent="0.2">
      <c r="A38" s="21" t="s">
        <v>85</v>
      </c>
      <c r="B38" s="22" t="s">
        <v>86</v>
      </c>
      <c r="C38" s="17" t="s">
        <v>6</v>
      </c>
      <c r="D38" s="18" t="str">
        <f t="shared" si="0"/>
        <v xml:space="preserve"> </v>
      </c>
      <c r="E38" s="14" t="s">
        <v>29</v>
      </c>
      <c r="H38" s="14" t="s">
        <v>34</v>
      </c>
    </row>
    <row r="39" spans="1:17" ht="15" x14ac:dyDescent="0.2">
      <c r="A39" s="21" t="s">
        <v>87</v>
      </c>
      <c r="B39" s="22" t="s">
        <v>88</v>
      </c>
      <c r="C39" s="17" t="s">
        <v>6</v>
      </c>
      <c r="D39" s="18" t="str">
        <f t="shared" si="0"/>
        <v xml:space="preserve"> </v>
      </c>
      <c r="E39" s="14" t="s">
        <v>29</v>
      </c>
      <c r="H39" s="14" t="s">
        <v>19</v>
      </c>
    </row>
    <row r="40" spans="1:17" ht="15" x14ac:dyDescent="0.2">
      <c r="A40" s="21" t="s">
        <v>89</v>
      </c>
      <c r="B40" s="22" t="s">
        <v>90</v>
      </c>
      <c r="C40" s="17" t="s">
        <v>6</v>
      </c>
      <c r="D40" s="18" t="str">
        <f t="shared" si="0"/>
        <v xml:space="preserve"> </v>
      </c>
      <c r="E40" s="14" t="s">
        <v>34</v>
      </c>
      <c r="H40" s="14" t="s">
        <v>14</v>
      </c>
    </row>
    <row r="41" spans="1:17" ht="30" x14ac:dyDescent="0.2">
      <c r="A41" s="21" t="s">
        <v>91</v>
      </c>
      <c r="B41" s="22" t="s">
        <v>92</v>
      </c>
      <c r="C41" s="17" t="s">
        <v>6</v>
      </c>
      <c r="D41" s="18" t="str">
        <f t="shared" si="0"/>
        <v xml:space="preserve"> </v>
      </c>
      <c r="E41" s="14" t="s">
        <v>34</v>
      </c>
    </row>
    <row r="42" spans="1:17" ht="30" x14ac:dyDescent="0.2">
      <c r="A42" s="21" t="s">
        <v>93</v>
      </c>
      <c r="B42" s="22" t="s">
        <v>94</v>
      </c>
      <c r="C42" s="17" t="s">
        <v>6</v>
      </c>
      <c r="D42" s="18" t="str">
        <f t="shared" si="0"/>
        <v xml:space="preserve"> </v>
      </c>
      <c r="E42" s="14" t="s">
        <v>9</v>
      </c>
      <c r="Q42" s="20"/>
    </row>
    <row r="43" spans="1:17" ht="15" x14ac:dyDescent="0.2">
      <c r="A43" s="21" t="s">
        <v>95</v>
      </c>
      <c r="B43" s="22" t="s">
        <v>96</v>
      </c>
      <c r="C43" s="17" t="s">
        <v>6</v>
      </c>
      <c r="D43" s="18" t="str">
        <f t="shared" si="0"/>
        <v xml:space="preserve"> </v>
      </c>
      <c r="E43" s="14" t="s">
        <v>9</v>
      </c>
      <c r="Q43" s="20"/>
    </row>
    <row r="44" spans="1:17" ht="15" x14ac:dyDescent="0.2">
      <c r="A44" s="21" t="s">
        <v>97</v>
      </c>
      <c r="B44" s="25" t="s">
        <v>98</v>
      </c>
      <c r="C44" s="17" t="s">
        <v>6</v>
      </c>
      <c r="D44" s="18" t="str">
        <f t="shared" si="0"/>
        <v xml:space="preserve"> </v>
      </c>
      <c r="E44" s="14" t="s">
        <v>14</v>
      </c>
    </row>
    <row r="45" spans="1:17" ht="15" x14ac:dyDescent="0.2">
      <c r="A45" s="21" t="s">
        <v>99</v>
      </c>
      <c r="B45" s="26" t="s">
        <v>100</v>
      </c>
      <c r="C45" s="17" t="s">
        <v>6</v>
      </c>
      <c r="D45" s="18" t="str">
        <f t="shared" si="0"/>
        <v xml:space="preserve"> </v>
      </c>
      <c r="E45" s="14" t="s">
        <v>14</v>
      </c>
    </row>
    <row r="46" spans="1:17" ht="15" x14ac:dyDescent="0.2">
      <c r="A46" s="21" t="s">
        <v>101</v>
      </c>
      <c r="B46" s="22" t="s">
        <v>102</v>
      </c>
      <c r="C46" s="17" t="s">
        <v>6</v>
      </c>
      <c r="D46" s="18" t="str">
        <f t="shared" si="0"/>
        <v xml:space="preserve"> </v>
      </c>
      <c r="E46" s="14" t="s">
        <v>19</v>
      </c>
    </row>
    <row r="47" spans="1:17" ht="15" x14ac:dyDescent="0.2">
      <c r="A47" s="21" t="s">
        <v>103</v>
      </c>
      <c r="B47" s="22" t="s">
        <v>104</v>
      </c>
      <c r="C47" s="17" t="s">
        <v>6</v>
      </c>
      <c r="D47" s="18" t="str">
        <f t="shared" si="0"/>
        <v xml:space="preserve"> </v>
      </c>
      <c r="E47" s="14" t="s">
        <v>19</v>
      </c>
    </row>
    <row r="48" spans="1:17" ht="15" x14ac:dyDescent="0.2">
      <c r="A48" s="21" t="s">
        <v>105</v>
      </c>
      <c r="B48" s="22" t="s">
        <v>106</v>
      </c>
      <c r="C48" s="17" t="s">
        <v>6</v>
      </c>
      <c r="D48" s="18" t="str">
        <f t="shared" si="0"/>
        <v xml:space="preserve"> </v>
      </c>
      <c r="E48" s="14" t="s">
        <v>24</v>
      </c>
    </row>
    <row r="49" spans="1:17" ht="15" x14ac:dyDescent="0.2">
      <c r="A49" s="21" t="s">
        <v>107</v>
      </c>
      <c r="B49" s="22" t="s">
        <v>108</v>
      </c>
      <c r="C49" s="17" t="s">
        <v>6</v>
      </c>
      <c r="D49" s="18" t="str">
        <f t="shared" si="0"/>
        <v xml:space="preserve"> </v>
      </c>
      <c r="E49" s="14" t="s">
        <v>24</v>
      </c>
    </row>
    <row r="50" spans="1:17" ht="15" x14ac:dyDescent="0.2">
      <c r="A50" s="21" t="s">
        <v>109</v>
      </c>
      <c r="B50" s="22" t="s">
        <v>110</v>
      </c>
      <c r="C50" s="17" t="s">
        <v>6</v>
      </c>
      <c r="D50" s="18" t="str">
        <f t="shared" si="0"/>
        <v xml:space="preserve"> </v>
      </c>
      <c r="E50" s="14" t="s">
        <v>29</v>
      </c>
    </row>
    <row r="51" spans="1:17" ht="30" x14ac:dyDescent="0.2">
      <c r="A51" s="21" t="s">
        <v>111</v>
      </c>
      <c r="B51" s="22" t="s">
        <v>112</v>
      </c>
      <c r="C51" s="17" t="s">
        <v>6</v>
      </c>
      <c r="D51" s="18" t="str">
        <f t="shared" si="0"/>
        <v xml:space="preserve"> </v>
      </c>
      <c r="E51" s="14" t="s">
        <v>29</v>
      </c>
    </row>
    <row r="52" spans="1:17" ht="15" x14ac:dyDescent="0.2">
      <c r="A52" s="21" t="s">
        <v>113</v>
      </c>
      <c r="B52" s="22" t="s">
        <v>114</v>
      </c>
      <c r="C52" s="17" t="s">
        <v>6</v>
      </c>
      <c r="D52" s="18" t="str">
        <f t="shared" si="0"/>
        <v xml:space="preserve"> </v>
      </c>
      <c r="E52" s="14" t="s">
        <v>34</v>
      </c>
    </row>
    <row r="53" spans="1:17" ht="15" x14ac:dyDescent="0.2">
      <c r="A53" s="21" t="s">
        <v>115</v>
      </c>
      <c r="B53" s="22" t="s">
        <v>116</v>
      </c>
      <c r="C53" s="17" t="s">
        <v>6</v>
      </c>
      <c r="D53" s="18" t="str">
        <f t="shared" si="0"/>
        <v xml:space="preserve"> </v>
      </c>
      <c r="E53" s="14" t="s">
        <v>34</v>
      </c>
    </row>
    <row r="54" spans="1:17" ht="15" x14ac:dyDescent="0.2">
      <c r="A54" s="21" t="s">
        <v>117</v>
      </c>
      <c r="B54" s="22" t="s">
        <v>118</v>
      </c>
      <c r="C54" s="17" t="s">
        <v>6</v>
      </c>
      <c r="D54" s="18" t="str">
        <f t="shared" si="0"/>
        <v xml:space="preserve"> </v>
      </c>
      <c r="E54" s="14" t="s">
        <v>9</v>
      </c>
      <c r="Q54" s="20"/>
    </row>
    <row r="55" spans="1:17" ht="30" x14ac:dyDescent="0.2">
      <c r="A55" s="21" t="s">
        <v>119</v>
      </c>
      <c r="B55" s="22" t="s">
        <v>120</v>
      </c>
      <c r="C55" s="17" t="s">
        <v>6</v>
      </c>
      <c r="D55" s="18" t="str">
        <f t="shared" si="0"/>
        <v xml:space="preserve"> </v>
      </c>
      <c r="E55" s="14" t="s">
        <v>9</v>
      </c>
      <c r="Q55" s="20"/>
    </row>
    <row r="56" spans="1:17" ht="15" x14ac:dyDescent="0.2">
      <c r="A56" s="21" t="s">
        <v>121</v>
      </c>
      <c r="B56" s="22" t="s">
        <v>122</v>
      </c>
      <c r="C56" s="17" t="s">
        <v>6</v>
      </c>
      <c r="D56" s="18" t="str">
        <f t="shared" si="0"/>
        <v xml:space="preserve"> </v>
      </c>
      <c r="E56" s="14" t="s">
        <v>14</v>
      </c>
    </row>
    <row r="57" spans="1:17" ht="30" x14ac:dyDescent="0.2">
      <c r="A57" s="21" t="s">
        <v>123</v>
      </c>
      <c r="B57" s="22" t="s">
        <v>124</v>
      </c>
      <c r="C57" s="17" t="s">
        <v>6</v>
      </c>
      <c r="D57" s="18" t="str">
        <f t="shared" si="0"/>
        <v xml:space="preserve"> </v>
      </c>
      <c r="E57" s="14" t="s">
        <v>14</v>
      </c>
    </row>
    <row r="58" spans="1:17" ht="30" x14ac:dyDescent="0.2">
      <c r="A58" s="21" t="s">
        <v>125</v>
      </c>
      <c r="B58" s="22" t="s">
        <v>126</v>
      </c>
      <c r="C58" s="17" t="s">
        <v>6</v>
      </c>
      <c r="D58" s="18" t="str">
        <f t="shared" si="0"/>
        <v xml:space="preserve"> </v>
      </c>
      <c r="E58" s="14" t="s">
        <v>19</v>
      </c>
    </row>
    <row r="59" spans="1:17" ht="15" x14ac:dyDescent="0.2">
      <c r="A59" s="21" t="s">
        <v>127</v>
      </c>
      <c r="B59" s="22" t="s">
        <v>128</v>
      </c>
      <c r="C59" s="17" t="s">
        <v>6</v>
      </c>
      <c r="D59" s="18" t="str">
        <f t="shared" si="0"/>
        <v xml:space="preserve"> </v>
      </c>
      <c r="E59" s="14" t="s">
        <v>19</v>
      </c>
    </row>
    <row r="60" spans="1:17" ht="15" x14ac:dyDescent="0.2">
      <c r="A60" s="21" t="s">
        <v>129</v>
      </c>
      <c r="B60" s="22" t="s">
        <v>130</v>
      </c>
      <c r="C60" s="17" t="s">
        <v>6</v>
      </c>
      <c r="D60" s="18" t="str">
        <f t="shared" si="0"/>
        <v xml:space="preserve"> </v>
      </c>
      <c r="E60" s="14" t="s">
        <v>24</v>
      </c>
    </row>
    <row r="61" spans="1:17" ht="15" x14ac:dyDescent="0.2">
      <c r="A61" s="21" t="s">
        <v>131</v>
      </c>
      <c r="B61" s="22" t="s">
        <v>132</v>
      </c>
      <c r="C61" s="17" t="s">
        <v>6</v>
      </c>
      <c r="D61" s="18" t="str">
        <f t="shared" si="0"/>
        <v xml:space="preserve"> </v>
      </c>
      <c r="E61" s="14" t="s">
        <v>24</v>
      </c>
    </row>
    <row r="62" spans="1:17" ht="15" x14ac:dyDescent="0.2">
      <c r="A62" s="21" t="s">
        <v>133</v>
      </c>
      <c r="B62" s="22" t="s">
        <v>134</v>
      </c>
      <c r="C62" s="17" t="s">
        <v>6</v>
      </c>
      <c r="D62" s="18" t="str">
        <f t="shared" si="0"/>
        <v xml:space="preserve"> </v>
      </c>
      <c r="E62" s="14" t="s">
        <v>29</v>
      </c>
    </row>
    <row r="63" spans="1:17" ht="15" x14ac:dyDescent="0.2">
      <c r="A63" s="21" t="s">
        <v>135</v>
      </c>
      <c r="B63" s="22" t="s">
        <v>136</v>
      </c>
      <c r="C63" s="17" t="s">
        <v>6</v>
      </c>
      <c r="D63" s="18" t="str">
        <f t="shared" si="0"/>
        <v xml:space="preserve"> </v>
      </c>
      <c r="E63" s="14" t="s">
        <v>29</v>
      </c>
    </row>
    <row r="64" spans="1:17" ht="30" x14ac:dyDescent="0.2">
      <c r="A64" s="21" t="s">
        <v>137</v>
      </c>
      <c r="B64" s="22" t="s">
        <v>138</v>
      </c>
      <c r="C64" s="17" t="s">
        <v>6</v>
      </c>
      <c r="D64" s="18" t="str">
        <f t="shared" si="0"/>
        <v xml:space="preserve"> </v>
      </c>
      <c r="E64" s="14" t="s">
        <v>34</v>
      </c>
    </row>
    <row r="65" spans="1:17" ht="15" x14ac:dyDescent="0.2">
      <c r="A65" s="21" t="s">
        <v>139</v>
      </c>
      <c r="B65" s="22" t="s">
        <v>140</v>
      </c>
      <c r="C65" s="17" t="s">
        <v>6</v>
      </c>
      <c r="D65" s="18" t="str">
        <f t="shared" si="0"/>
        <v xml:space="preserve"> </v>
      </c>
      <c r="E65" s="14" t="s">
        <v>34</v>
      </c>
    </row>
    <row r="66" spans="1:17" ht="15" x14ac:dyDescent="0.2">
      <c r="A66" s="21" t="s">
        <v>141</v>
      </c>
      <c r="B66" s="22" t="s">
        <v>142</v>
      </c>
      <c r="C66" s="17" t="s">
        <v>6</v>
      </c>
      <c r="D66" s="18" t="str">
        <f t="shared" si="0"/>
        <v xml:space="preserve"> </v>
      </c>
      <c r="E66" s="14" t="s">
        <v>9</v>
      </c>
      <c r="Q66" s="20"/>
    </row>
    <row r="67" spans="1:17" ht="15" x14ac:dyDescent="0.2">
      <c r="A67" s="21" t="s">
        <v>143</v>
      </c>
      <c r="B67" s="22" t="s">
        <v>144</v>
      </c>
      <c r="C67" s="17" t="s">
        <v>6</v>
      </c>
      <c r="D67" s="18" t="str">
        <f t="shared" si="0"/>
        <v xml:space="preserve"> </v>
      </c>
      <c r="E67" s="14" t="s">
        <v>9</v>
      </c>
      <c r="Q67" s="20"/>
    </row>
    <row r="68" spans="1:17" ht="30" x14ac:dyDescent="0.2">
      <c r="A68" s="21" t="s">
        <v>145</v>
      </c>
      <c r="B68" s="22" t="s">
        <v>146</v>
      </c>
      <c r="C68" s="17" t="s">
        <v>6</v>
      </c>
      <c r="D68" s="18" t="str">
        <f t="shared" si="0"/>
        <v xml:space="preserve"> </v>
      </c>
      <c r="E68" s="14" t="s">
        <v>14</v>
      </c>
    </row>
    <row r="69" spans="1:17" ht="15" customHeight="1" x14ac:dyDescent="0.2">
      <c r="A69" s="21" t="s">
        <v>147</v>
      </c>
      <c r="B69" s="22" t="s">
        <v>148</v>
      </c>
      <c r="C69" s="17" t="s">
        <v>6</v>
      </c>
      <c r="D69" s="18" t="str">
        <f t="shared" si="0"/>
        <v xml:space="preserve"> </v>
      </c>
      <c r="E69" s="14" t="s">
        <v>14</v>
      </c>
    </row>
    <row r="70" spans="1:17" ht="15" customHeight="1" x14ac:dyDescent="0.2">
      <c r="A70" s="21" t="s">
        <v>149</v>
      </c>
      <c r="B70" s="22" t="s">
        <v>150</v>
      </c>
      <c r="C70" s="17" t="s">
        <v>6</v>
      </c>
      <c r="D70" s="18" t="str">
        <f t="shared" ref="D70:D113" si="1">VLOOKUP(C70,$H$24:$I$29,2,0)</f>
        <v xml:space="preserve"> </v>
      </c>
      <c r="E70" s="14" t="s">
        <v>19</v>
      </c>
    </row>
    <row r="71" spans="1:17" ht="15" x14ac:dyDescent="0.2">
      <c r="A71" s="21" t="s">
        <v>151</v>
      </c>
      <c r="B71" s="22" t="s">
        <v>152</v>
      </c>
      <c r="C71" s="17" t="s">
        <v>6</v>
      </c>
      <c r="D71" s="18" t="str">
        <f t="shared" si="1"/>
        <v xml:space="preserve"> </v>
      </c>
      <c r="E71" s="14" t="s">
        <v>19</v>
      </c>
    </row>
    <row r="72" spans="1:17" ht="30" x14ac:dyDescent="0.2">
      <c r="A72" s="21" t="s">
        <v>153</v>
      </c>
      <c r="B72" s="22" t="s">
        <v>154</v>
      </c>
      <c r="C72" s="17" t="s">
        <v>6</v>
      </c>
      <c r="D72" s="18" t="str">
        <f t="shared" si="1"/>
        <v xml:space="preserve"> </v>
      </c>
      <c r="E72" s="14" t="s">
        <v>24</v>
      </c>
    </row>
    <row r="73" spans="1:17" ht="15" x14ac:dyDescent="0.2">
      <c r="A73" s="21" t="s">
        <v>155</v>
      </c>
      <c r="B73" s="26" t="s">
        <v>156</v>
      </c>
      <c r="C73" s="17" t="s">
        <v>6</v>
      </c>
      <c r="D73" s="18" t="str">
        <f t="shared" si="1"/>
        <v xml:space="preserve"> </v>
      </c>
      <c r="E73" s="14" t="s">
        <v>24</v>
      </c>
    </row>
    <row r="74" spans="1:17" ht="14.25" customHeight="1" x14ac:dyDescent="0.2">
      <c r="A74" s="21" t="s">
        <v>157</v>
      </c>
      <c r="B74" s="22" t="s">
        <v>158</v>
      </c>
      <c r="C74" s="17" t="s">
        <v>6</v>
      </c>
      <c r="D74" s="18" t="str">
        <f t="shared" si="1"/>
        <v xml:space="preserve"> </v>
      </c>
      <c r="E74" s="14" t="s">
        <v>29</v>
      </c>
    </row>
    <row r="75" spans="1:17" ht="15" x14ac:dyDescent="0.2">
      <c r="A75" s="21" t="s">
        <v>159</v>
      </c>
      <c r="B75" s="22" t="s">
        <v>160</v>
      </c>
      <c r="C75" s="17" t="s">
        <v>6</v>
      </c>
      <c r="D75" s="18" t="str">
        <f t="shared" si="1"/>
        <v xml:space="preserve"> </v>
      </c>
      <c r="E75" s="14" t="s">
        <v>29</v>
      </c>
    </row>
    <row r="76" spans="1:17" ht="15" x14ac:dyDescent="0.2">
      <c r="A76" s="21" t="s">
        <v>161</v>
      </c>
      <c r="B76" s="22" t="s">
        <v>162</v>
      </c>
      <c r="C76" s="17" t="s">
        <v>6</v>
      </c>
      <c r="D76" s="18" t="str">
        <f t="shared" si="1"/>
        <v xml:space="preserve"> </v>
      </c>
      <c r="E76" s="14" t="s">
        <v>34</v>
      </c>
    </row>
    <row r="77" spans="1:17" ht="15" x14ac:dyDescent="0.2">
      <c r="A77" s="21" t="s">
        <v>163</v>
      </c>
      <c r="B77" s="22" t="s">
        <v>164</v>
      </c>
      <c r="C77" s="17" t="s">
        <v>6</v>
      </c>
      <c r="D77" s="18" t="str">
        <f t="shared" si="1"/>
        <v xml:space="preserve"> </v>
      </c>
      <c r="E77" s="14" t="s">
        <v>34</v>
      </c>
    </row>
    <row r="78" spans="1:17" ht="15" x14ac:dyDescent="0.2">
      <c r="A78" s="21" t="s">
        <v>165</v>
      </c>
      <c r="B78" s="22" t="s">
        <v>166</v>
      </c>
      <c r="C78" s="17" t="s">
        <v>6</v>
      </c>
      <c r="D78" s="18" t="str">
        <f t="shared" si="1"/>
        <v xml:space="preserve"> </v>
      </c>
      <c r="E78" s="14" t="s">
        <v>9</v>
      </c>
      <c r="Q78" s="20"/>
    </row>
    <row r="79" spans="1:17" ht="15" x14ac:dyDescent="0.2">
      <c r="A79" s="21" t="s">
        <v>167</v>
      </c>
      <c r="B79" s="22" t="s">
        <v>168</v>
      </c>
      <c r="C79" s="17" t="s">
        <v>6</v>
      </c>
      <c r="D79" s="18" t="str">
        <f t="shared" si="1"/>
        <v xml:space="preserve"> </v>
      </c>
      <c r="E79" s="14" t="s">
        <v>9</v>
      </c>
      <c r="Q79" s="20"/>
    </row>
    <row r="80" spans="1:17" ht="15" customHeight="1" x14ac:dyDescent="0.2">
      <c r="A80" s="21" t="s">
        <v>169</v>
      </c>
      <c r="B80" s="22" t="s">
        <v>170</v>
      </c>
      <c r="C80" s="17" t="s">
        <v>6</v>
      </c>
      <c r="D80" s="18" t="str">
        <f t="shared" si="1"/>
        <v xml:space="preserve"> </v>
      </c>
      <c r="E80" s="14" t="s">
        <v>14</v>
      </c>
    </row>
    <row r="81" spans="1:17" ht="15" x14ac:dyDescent="0.2">
      <c r="A81" s="21" t="s">
        <v>171</v>
      </c>
      <c r="B81" s="22" t="s">
        <v>172</v>
      </c>
      <c r="C81" s="17" t="s">
        <v>6</v>
      </c>
      <c r="D81" s="18" t="str">
        <f t="shared" si="1"/>
        <v xml:space="preserve"> </v>
      </c>
      <c r="E81" s="14" t="s">
        <v>14</v>
      </c>
    </row>
    <row r="82" spans="1:17" ht="15" x14ac:dyDescent="0.2">
      <c r="A82" s="21" t="s">
        <v>173</v>
      </c>
      <c r="B82" s="22" t="s">
        <v>174</v>
      </c>
      <c r="C82" s="17" t="s">
        <v>6</v>
      </c>
      <c r="D82" s="18" t="str">
        <f t="shared" si="1"/>
        <v xml:space="preserve"> </v>
      </c>
      <c r="E82" s="14" t="s">
        <v>19</v>
      </c>
    </row>
    <row r="83" spans="1:17" ht="15" x14ac:dyDescent="0.2">
      <c r="A83" s="21" t="s">
        <v>175</v>
      </c>
      <c r="B83" s="22" t="s">
        <v>176</v>
      </c>
      <c r="C83" s="17" t="s">
        <v>6</v>
      </c>
      <c r="D83" s="18" t="str">
        <f t="shared" si="1"/>
        <v xml:space="preserve"> </v>
      </c>
      <c r="E83" s="14" t="s">
        <v>19</v>
      </c>
    </row>
    <row r="84" spans="1:17" ht="15" x14ac:dyDescent="0.2">
      <c r="A84" s="21" t="s">
        <v>177</v>
      </c>
      <c r="B84" s="22" t="s">
        <v>178</v>
      </c>
      <c r="C84" s="17" t="s">
        <v>6</v>
      </c>
      <c r="D84" s="18" t="str">
        <f t="shared" si="1"/>
        <v xml:space="preserve"> </v>
      </c>
      <c r="E84" s="14" t="s">
        <v>24</v>
      </c>
    </row>
    <row r="85" spans="1:17" ht="15" x14ac:dyDescent="0.2">
      <c r="A85" s="21" t="s">
        <v>179</v>
      </c>
      <c r="B85" s="22" t="s">
        <v>180</v>
      </c>
      <c r="C85" s="17" t="s">
        <v>6</v>
      </c>
      <c r="D85" s="18" t="str">
        <f t="shared" si="1"/>
        <v xml:space="preserve"> </v>
      </c>
      <c r="E85" s="14" t="s">
        <v>24</v>
      </c>
    </row>
    <row r="86" spans="1:17" ht="15" customHeight="1" x14ac:dyDescent="0.2">
      <c r="A86" s="21" t="s">
        <v>181</v>
      </c>
      <c r="B86" s="22" t="s">
        <v>182</v>
      </c>
      <c r="C86" s="17" t="s">
        <v>6</v>
      </c>
      <c r="D86" s="18" t="str">
        <f t="shared" si="1"/>
        <v xml:space="preserve"> </v>
      </c>
      <c r="E86" s="14" t="s">
        <v>29</v>
      </c>
    </row>
    <row r="87" spans="1:17" ht="15" x14ac:dyDescent="0.2">
      <c r="A87" s="21" t="s">
        <v>183</v>
      </c>
      <c r="B87" s="22" t="s">
        <v>184</v>
      </c>
      <c r="C87" s="17" t="s">
        <v>6</v>
      </c>
      <c r="D87" s="18" t="str">
        <f t="shared" si="1"/>
        <v xml:space="preserve"> </v>
      </c>
      <c r="E87" s="14" t="s">
        <v>29</v>
      </c>
    </row>
    <row r="88" spans="1:17" ht="15" x14ac:dyDescent="0.2">
      <c r="A88" s="21" t="s">
        <v>185</v>
      </c>
      <c r="B88" s="22" t="s">
        <v>186</v>
      </c>
      <c r="C88" s="17" t="s">
        <v>6</v>
      </c>
      <c r="D88" s="18" t="str">
        <f t="shared" si="1"/>
        <v xml:space="preserve"> </v>
      </c>
      <c r="E88" s="14" t="s">
        <v>34</v>
      </c>
    </row>
    <row r="89" spans="1:17" ht="15" x14ac:dyDescent="0.2">
      <c r="A89" s="21" t="s">
        <v>187</v>
      </c>
      <c r="B89" s="22" t="s">
        <v>188</v>
      </c>
      <c r="C89" s="17" t="s">
        <v>6</v>
      </c>
      <c r="D89" s="18" t="str">
        <f t="shared" si="1"/>
        <v xml:space="preserve"> </v>
      </c>
      <c r="E89" s="14" t="s">
        <v>34</v>
      </c>
    </row>
    <row r="90" spans="1:17" ht="15" customHeight="1" x14ac:dyDescent="0.2">
      <c r="A90" s="21" t="s">
        <v>189</v>
      </c>
      <c r="B90" s="22" t="s">
        <v>190</v>
      </c>
      <c r="C90" s="17" t="s">
        <v>6</v>
      </c>
      <c r="D90" s="18" t="str">
        <f t="shared" si="1"/>
        <v xml:space="preserve"> </v>
      </c>
      <c r="E90" s="14" t="s">
        <v>9</v>
      </c>
      <c r="Q90" s="20"/>
    </row>
    <row r="91" spans="1:17" ht="30" x14ac:dyDescent="0.2">
      <c r="A91" s="21" t="s">
        <v>191</v>
      </c>
      <c r="B91" s="22" t="s">
        <v>192</v>
      </c>
      <c r="C91" s="17" t="s">
        <v>6</v>
      </c>
      <c r="D91" s="18" t="str">
        <f t="shared" si="1"/>
        <v xml:space="preserve"> </v>
      </c>
      <c r="E91" s="14" t="s">
        <v>9</v>
      </c>
      <c r="Q91" s="20"/>
    </row>
    <row r="92" spans="1:17" ht="15" x14ac:dyDescent="0.2">
      <c r="A92" s="21" t="s">
        <v>193</v>
      </c>
      <c r="B92" s="22" t="s">
        <v>194</v>
      </c>
      <c r="C92" s="17" t="s">
        <v>6</v>
      </c>
      <c r="D92" s="18" t="str">
        <f t="shared" si="1"/>
        <v xml:space="preserve"> </v>
      </c>
      <c r="E92" s="14" t="s">
        <v>14</v>
      </c>
    </row>
    <row r="93" spans="1:17" ht="15" x14ac:dyDescent="0.2">
      <c r="A93" s="21" t="s">
        <v>195</v>
      </c>
      <c r="B93" s="22" t="s">
        <v>196</v>
      </c>
      <c r="C93" s="17" t="s">
        <v>6</v>
      </c>
      <c r="D93" s="18" t="str">
        <f t="shared" si="1"/>
        <v xml:space="preserve"> </v>
      </c>
      <c r="E93" s="14" t="s">
        <v>14</v>
      </c>
    </row>
    <row r="94" spans="1:17" ht="15" x14ac:dyDescent="0.2">
      <c r="A94" s="21" t="s">
        <v>197</v>
      </c>
      <c r="B94" s="22" t="s">
        <v>198</v>
      </c>
      <c r="C94" s="17" t="s">
        <v>6</v>
      </c>
      <c r="D94" s="18" t="str">
        <f t="shared" si="1"/>
        <v xml:space="preserve"> </v>
      </c>
      <c r="E94" s="14" t="s">
        <v>19</v>
      </c>
    </row>
    <row r="95" spans="1:17" ht="30" x14ac:dyDescent="0.2">
      <c r="A95" s="21" t="s">
        <v>199</v>
      </c>
      <c r="B95" s="22" t="s">
        <v>200</v>
      </c>
      <c r="C95" s="17" t="s">
        <v>6</v>
      </c>
      <c r="D95" s="18" t="str">
        <f t="shared" si="1"/>
        <v xml:space="preserve"> </v>
      </c>
      <c r="E95" s="14" t="s">
        <v>19</v>
      </c>
    </row>
    <row r="96" spans="1:17" ht="14.25" customHeight="1" x14ac:dyDescent="0.2">
      <c r="A96" s="21" t="s">
        <v>201</v>
      </c>
      <c r="B96" s="22" t="s">
        <v>202</v>
      </c>
      <c r="C96" s="17" t="s">
        <v>6</v>
      </c>
      <c r="D96" s="18" t="str">
        <f t="shared" si="1"/>
        <v xml:space="preserve"> </v>
      </c>
      <c r="E96" s="14" t="s">
        <v>24</v>
      </c>
    </row>
    <row r="97" spans="1:17" ht="15" x14ac:dyDescent="0.2">
      <c r="A97" s="21" t="s">
        <v>203</v>
      </c>
      <c r="B97" s="22" t="s">
        <v>204</v>
      </c>
      <c r="C97" s="17" t="s">
        <v>6</v>
      </c>
      <c r="D97" s="18" t="str">
        <f t="shared" si="1"/>
        <v xml:space="preserve"> </v>
      </c>
      <c r="E97" s="14" t="s">
        <v>24</v>
      </c>
    </row>
    <row r="98" spans="1:17" ht="15" x14ac:dyDescent="0.2">
      <c r="A98" s="21" t="s">
        <v>205</v>
      </c>
      <c r="B98" s="22" t="s">
        <v>206</v>
      </c>
      <c r="C98" s="17" t="s">
        <v>6</v>
      </c>
      <c r="D98" s="18" t="str">
        <f t="shared" si="1"/>
        <v xml:space="preserve"> </v>
      </c>
      <c r="E98" s="14" t="s">
        <v>29</v>
      </c>
    </row>
    <row r="99" spans="1:17" ht="15" x14ac:dyDescent="0.2">
      <c r="A99" s="21" t="s">
        <v>207</v>
      </c>
      <c r="B99" s="22" t="s">
        <v>208</v>
      </c>
      <c r="C99" s="17" t="s">
        <v>6</v>
      </c>
      <c r="D99" s="18" t="str">
        <f t="shared" si="1"/>
        <v xml:space="preserve"> </v>
      </c>
      <c r="E99" s="14" t="s">
        <v>29</v>
      </c>
    </row>
    <row r="100" spans="1:17" ht="15" x14ac:dyDescent="0.2">
      <c r="A100" s="21" t="s">
        <v>209</v>
      </c>
      <c r="B100" s="26" t="s">
        <v>210</v>
      </c>
      <c r="C100" s="17" t="s">
        <v>6</v>
      </c>
      <c r="D100" s="18" t="str">
        <f t="shared" si="1"/>
        <v xml:space="preserve"> </v>
      </c>
      <c r="E100" s="14" t="s">
        <v>34</v>
      </c>
    </row>
    <row r="101" spans="1:17" ht="30" x14ac:dyDescent="0.2">
      <c r="A101" s="21" t="s">
        <v>211</v>
      </c>
      <c r="B101" s="22" t="s">
        <v>212</v>
      </c>
      <c r="C101" s="17" t="s">
        <v>6</v>
      </c>
      <c r="D101" s="18" t="str">
        <f t="shared" si="1"/>
        <v xml:space="preserve"> </v>
      </c>
      <c r="E101" s="14" t="s">
        <v>34</v>
      </c>
    </row>
    <row r="102" spans="1:17" ht="30" x14ac:dyDescent="0.2">
      <c r="A102" s="21" t="s">
        <v>213</v>
      </c>
      <c r="B102" s="23" t="s">
        <v>214</v>
      </c>
      <c r="C102" s="17" t="s">
        <v>6</v>
      </c>
      <c r="D102" s="18" t="str">
        <f t="shared" si="1"/>
        <v xml:space="preserve"> </v>
      </c>
      <c r="E102" s="14" t="s">
        <v>9</v>
      </c>
      <c r="Q102" s="20"/>
    </row>
    <row r="103" spans="1:17" ht="14.25" customHeight="1" x14ac:dyDescent="0.2">
      <c r="A103" s="21" t="s">
        <v>215</v>
      </c>
      <c r="B103" s="22" t="s">
        <v>216</v>
      </c>
      <c r="C103" s="17" t="s">
        <v>6</v>
      </c>
      <c r="D103" s="18" t="str">
        <f t="shared" si="1"/>
        <v xml:space="preserve"> </v>
      </c>
      <c r="E103" s="14" t="s">
        <v>9</v>
      </c>
    </row>
    <row r="104" spans="1:17" ht="15" x14ac:dyDescent="0.2">
      <c r="A104" s="21" t="s">
        <v>217</v>
      </c>
      <c r="B104" s="22" t="s">
        <v>218</v>
      </c>
      <c r="C104" s="17" t="s">
        <v>6</v>
      </c>
      <c r="D104" s="18" t="str">
        <f t="shared" si="1"/>
        <v xml:space="preserve"> </v>
      </c>
      <c r="E104" s="14" t="s">
        <v>14</v>
      </c>
    </row>
    <row r="105" spans="1:17" ht="15" x14ac:dyDescent="0.2">
      <c r="A105" s="21" t="s">
        <v>219</v>
      </c>
      <c r="B105" s="22" t="s">
        <v>220</v>
      </c>
      <c r="C105" s="17" t="s">
        <v>6</v>
      </c>
      <c r="D105" s="18" t="str">
        <f t="shared" si="1"/>
        <v xml:space="preserve"> </v>
      </c>
      <c r="E105" s="14" t="s">
        <v>14</v>
      </c>
    </row>
    <row r="106" spans="1:17" ht="15" x14ac:dyDescent="0.2">
      <c r="A106" s="21" t="s">
        <v>221</v>
      </c>
      <c r="B106" s="22" t="s">
        <v>222</v>
      </c>
      <c r="C106" s="17" t="s">
        <v>6</v>
      </c>
      <c r="D106" s="18" t="str">
        <f t="shared" si="1"/>
        <v xml:space="preserve"> </v>
      </c>
      <c r="E106" s="14" t="s">
        <v>19</v>
      </c>
    </row>
    <row r="107" spans="1:17" ht="15" customHeight="1" x14ac:dyDescent="0.2">
      <c r="A107" s="21" t="s">
        <v>223</v>
      </c>
      <c r="B107" s="22" t="s">
        <v>224</v>
      </c>
      <c r="C107" s="17" t="s">
        <v>6</v>
      </c>
      <c r="D107" s="18" t="str">
        <f t="shared" si="1"/>
        <v xml:space="preserve"> </v>
      </c>
      <c r="E107" s="14" t="s">
        <v>19</v>
      </c>
    </row>
    <row r="108" spans="1:17" ht="15" x14ac:dyDescent="0.2">
      <c r="A108" s="21" t="s">
        <v>225</v>
      </c>
      <c r="B108" s="22" t="s">
        <v>226</v>
      </c>
      <c r="C108" s="17" t="s">
        <v>6</v>
      </c>
      <c r="D108" s="18" t="str">
        <f t="shared" si="1"/>
        <v xml:space="preserve"> </v>
      </c>
      <c r="E108" s="27" t="s">
        <v>24</v>
      </c>
    </row>
    <row r="109" spans="1:17" ht="15" x14ac:dyDescent="0.2">
      <c r="A109" s="21" t="s">
        <v>227</v>
      </c>
      <c r="B109" s="22" t="s">
        <v>228</v>
      </c>
      <c r="C109" s="17" t="s">
        <v>6</v>
      </c>
      <c r="D109" s="18" t="str">
        <f t="shared" si="1"/>
        <v xml:space="preserve"> </v>
      </c>
      <c r="E109" s="14" t="s">
        <v>24</v>
      </c>
    </row>
    <row r="110" spans="1:17" ht="30" x14ac:dyDescent="0.2">
      <c r="A110" s="21" t="s">
        <v>229</v>
      </c>
      <c r="B110" s="22" t="s">
        <v>230</v>
      </c>
      <c r="C110" s="17" t="s">
        <v>6</v>
      </c>
      <c r="D110" s="18" t="str">
        <f t="shared" si="1"/>
        <v xml:space="preserve"> </v>
      </c>
      <c r="E110" s="19" t="s">
        <v>29</v>
      </c>
    </row>
    <row r="111" spans="1:17" ht="15" x14ac:dyDescent="0.2">
      <c r="A111" s="21" t="s">
        <v>231</v>
      </c>
      <c r="B111" s="28" t="s">
        <v>232</v>
      </c>
      <c r="C111" s="17" t="s">
        <v>6</v>
      </c>
      <c r="D111" s="18" t="str">
        <f t="shared" si="1"/>
        <v xml:space="preserve"> </v>
      </c>
      <c r="E111" s="14" t="s">
        <v>29</v>
      </c>
    </row>
    <row r="112" spans="1:17" ht="15" x14ac:dyDescent="0.2">
      <c r="A112" s="21" t="s">
        <v>233</v>
      </c>
      <c r="B112" s="22" t="s">
        <v>234</v>
      </c>
      <c r="C112" s="17" t="s">
        <v>6</v>
      </c>
      <c r="D112" s="18" t="str">
        <f t="shared" si="1"/>
        <v xml:space="preserve"> </v>
      </c>
      <c r="E112" s="14" t="s">
        <v>34</v>
      </c>
    </row>
    <row r="113" spans="1:14" ht="15" x14ac:dyDescent="0.2">
      <c r="A113" s="21" t="s">
        <v>235</v>
      </c>
      <c r="B113" s="22" t="s">
        <v>236</v>
      </c>
      <c r="C113" s="17" t="s">
        <v>6</v>
      </c>
      <c r="D113" s="18" t="str">
        <f t="shared" si="1"/>
        <v xml:space="preserve"> </v>
      </c>
      <c r="E113" s="14" t="s">
        <v>34</v>
      </c>
    </row>
    <row r="114" spans="1:14" ht="15" x14ac:dyDescent="0.25">
      <c r="A114" s="29"/>
      <c r="B114" s="30"/>
      <c r="C114" s="31"/>
      <c r="D114" s="32"/>
    </row>
    <row r="115" spans="1:14" ht="15.75" x14ac:dyDescent="0.2">
      <c r="A115" s="50" t="s">
        <v>237</v>
      </c>
      <c r="B115" s="51"/>
      <c r="C115" s="52" t="s">
        <v>238</v>
      </c>
      <c r="D115" s="53"/>
    </row>
    <row r="116" spans="1:14" ht="15.75" x14ac:dyDescent="0.2">
      <c r="A116" s="33"/>
      <c r="B116" s="34"/>
      <c r="C116" s="35"/>
      <c r="D116" s="35"/>
    </row>
    <row r="117" spans="1:14" ht="15.75" customHeight="1" x14ac:dyDescent="0.2">
      <c r="A117" s="54" t="s">
        <v>239</v>
      </c>
      <c r="B117" s="54"/>
      <c r="C117" s="54"/>
      <c r="D117" s="54"/>
    </row>
    <row r="118" spans="1:14" ht="7.5" customHeight="1" x14ac:dyDescent="0.2">
      <c r="A118" s="54"/>
      <c r="B118" s="54"/>
      <c r="C118" s="54"/>
      <c r="D118" s="54"/>
    </row>
    <row r="119" spans="1:14" ht="107.25" customHeight="1" x14ac:dyDescent="0.25">
      <c r="A119" s="55" t="s">
        <v>240</v>
      </c>
      <c r="B119" s="55"/>
      <c r="C119" s="55"/>
      <c r="D119" s="55"/>
      <c r="E119" s="36"/>
      <c r="F119" s="37"/>
      <c r="G119" s="37"/>
      <c r="H119" s="37"/>
      <c r="I119" s="37"/>
      <c r="J119" s="37"/>
      <c r="K119" s="37"/>
      <c r="L119" s="37"/>
      <c r="M119" s="37"/>
      <c r="N119" s="37"/>
    </row>
    <row r="120" spans="1:14" ht="15" customHeight="1" x14ac:dyDescent="0.25">
      <c r="A120" s="38"/>
      <c r="B120" s="38"/>
      <c r="C120" s="38"/>
      <c r="D120" s="38"/>
      <c r="E120" s="36"/>
      <c r="F120" s="37"/>
      <c r="G120" s="37"/>
      <c r="H120" s="37"/>
      <c r="I120" s="37"/>
      <c r="J120" s="37"/>
      <c r="K120" s="37"/>
      <c r="L120" s="37"/>
      <c r="M120" s="37"/>
      <c r="N120" s="37"/>
    </row>
    <row r="121" spans="1:14" ht="15" x14ac:dyDescent="0.25">
      <c r="A121" s="39" t="s">
        <v>241</v>
      </c>
      <c r="B121" s="56" t="s">
        <v>242</v>
      </c>
      <c r="C121" s="57"/>
      <c r="D121" s="57"/>
      <c r="E121" s="40"/>
      <c r="F121" s="41"/>
      <c r="G121" s="41"/>
      <c r="H121" s="41"/>
      <c r="I121" s="41"/>
      <c r="J121" s="41"/>
      <c r="K121" s="41"/>
      <c r="L121" s="41"/>
      <c r="M121" s="41"/>
      <c r="N121" s="41"/>
    </row>
    <row r="122" spans="1:14" ht="19.5" customHeight="1" x14ac:dyDescent="0.25">
      <c r="A122" s="42">
        <f>SUMIF(Interest_Area,H35,Your_Score)</f>
        <v>0</v>
      </c>
      <c r="B122" s="47" t="s">
        <v>29</v>
      </c>
      <c r="C122" s="58"/>
      <c r="D122" s="58"/>
      <c r="E122" s="40"/>
      <c r="F122" s="40"/>
      <c r="G122" s="40"/>
      <c r="H122" s="40"/>
      <c r="I122" s="40"/>
      <c r="J122" s="40"/>
      <c r="K122" s="40"/>
      <c r="L122" s="40"/>
      <c r="M122" s="40"/>
    </row>
    <row r="123" spans="1:14" ht="61.5" customHeight="1" x14ac:dyDescent="0.25">
      <c r="A123" s="43"/>
      <c r="B123" s="59" t="s">
        <v>243</v>
      </c>
      <c r="C123" s="59"/>
      <c r="D123" s="59"/>
      <c r="E123" s="44"/>
      <c r="F123" s="45"/>
      <c r="G123" s="45"/>
      <c r="H123" s="45"/>
      <c r="I123" s="45"/>
      <c r="J123" s="45"/>
      <c r="K123" s="45"/>
      <c r="L123" s="45"/>
      <c r="M123" s="45"/>
      <c r="N123" s="45"/>
    </row>
    <row r="124" spans="1:14" ht="19.5" customHeight="1" x14ac:dyDescent="0.25">
      <c r="A124" s="42">
        <f>SUMIF(Interest_Area,H36,Your_Score)</f>
        <v>0</v>
      </c>
      <c r="B124" s="47" t="s">
        <v>24</v>
      </c>
      <c r="C124" s="47"/>
      <c r="D124" s="47"/>
      <c r="E124" s="45"/>
      <c r="F124" s="45"/>
      <c r="G124" s="45"/>
      <c r="H124" s="45"/>
      <c r="I124" s="45"/>
      <c r="J124" s="45"/>
      <c r="K124" s="45"/>
      <c r="L124" s="45"/>
      <c r="M124" s="45"/>
    </row>
    <row r="125" spans="1:14" ht="46.5" customHeight="1" x14ac:dyDescent="0.25">
      <c r="A125" s="43"/>
      <c r="B125" s="59" t="s">
        <v>244</v>
      </c>
      <c r="C125" s="59"/>
      <c r="D125" s="59"/>
      <c r="E125" s="44"/>
      <c r="F125" s="44"/>
      <c r="G125" s="44"/>
      <c r="H125" s="44"/>
      <c r="I125" s="44"/>
      <c r="J125" s="44"/>
      <c r="K125" s="44"/>
      <c r="L125" s="44"/>
      <c r="M125" s="44"/>
      <c r="N125" s="44"/>
    </row>
    <row r="126" spans="1:14" ht="19.5" customHeight="1" x14ac:dyDescent="0.25">
      <c r="A126" s="42">
        <f>SUMIF(Interest_Area,H37,Your_Score)</f>
        <v>0</v>
      </c>
      <c r="B126" s="47" t="s">
        <v>245</v>
      </c>
      <c r="C126" s="47"/>
      <c r="D126" s="47"/>
      <c r="E126" s="46"/>
      <c r="F126" s="46"/>
      <c r="G126" s="46"/>
      <c r="H126" s="46"/>
      <c r="I126" s="46"/>
      <c r="J126" s="46"/>
      <c r="K126" s="46"/>
      <c r="L126" s="46"/>
      <c r="M126" s="46"/>
    </row>
    <row r="127" spans="1:14" ht="30.75" customHeight="1" x14ac:dyDescent="0.25">
      <c r="A127" s="43"/>
      <c r="B127" s="59" t="s">
        <v>246</v>
      </c>
      <c r="C127" s="59"/>
      <c r="D127" s="59"/>
      <c r="E127" s="44"/>
      <c r="F127" s="44"/>
      <c r="G127" s="44"/>
      <c r="H127" s="44"/>
      <c r="I127" s="44"/>
      <c r="J127" s="44"/>
      <c r="K127" s="44"/>
      <c r="L127" s="44"/>
      <c r="M127" s="44"/>
      <c r="N127" s="44"/>
    </row>
    <row r="128" spans="1:14" ht="19.5" customHeight="1" x14ac:dyDescent="0.25">
      <c r="A128" s="42">
        <f>SUMIF(Interest_Area,H38,Your_Score)</f>
        <v>0</v>
      </c>
      <c r="B128" s="47" t="s">
        <v>34</v>
      </c>
      <c r="C128" s="47"/>
      <c r="D128" s="47"/>
      <c r="E128" s="46"/>
      <c r="F128" s="46"/>
      <c r="G128" s="46"/>
      <c r="H128" s="46"/>
      <c r="I128" s="46"/>
      <c r="J128" s="46"/>
      <c r="K128" s="46"/>
      <c r="L128" s="46"/>
      <c r="M128" s="46"/>
    </row>
    <row r="129" spans="1:14" ht="31.5" customHeight="1" x14ac:dyDescent="0.25">
      <c r="A129" s="43"/>
      <c r="B129" s="59" t="s">
        <v>247</v>
      </c>
      <c r="C129" s="59"/>
      <c r="D129" s="59"/>
      <c r="E129" s="44"/>
      <c r="F129" s="44"/>
      <c r="G129" s="44"/>
      <c r="H129" s="44"/>
      <c r="I129" s="44"/>
      <c r="J129" s="44"/>
      <c r="K129" s="44"/>
      <c r="L129" s="44"/>
      <c r="M129" s="44"/>
      <c r="N129" s="44"/>
    </row>
    <row r="130" spans="1:14" ht="19.5" customHeight="1" x14ac:dyDescent="0.25">
      <c r="A130" s="42">
        <f>SUMIF(Interest_Area,H39,Your_Score)</f>
        <v>0</v>
      </c>
      <c r="B130" s="47" t="s">
        <v>19</v>
      </c>
      <c r="C130" s="47"/>
      <c r="D130" s="47"/>
      <c r="E130" s="46"/>
      <c r="F130" s="46"/>
      <c r="G130" s="46"/>
      <c r="H130" s="46"/>
      <c r="I130" s="46"/>
      <c r="J130" s="46"/>
      <c r="K130" s="46"/>
      <c r="L130" s="46"/>
      <c r="M130" s="46"/>
    </row>
    <row r="131" spans="1:14" ht="46.5" customHeight="1" x14ac:dyDescent="0.25">
      <c r="A131" s="43"/>
      <c r="B131" s="59" t="s">
        <v>248</v>
      </c>
      <c r="C131" s="59"/>
      <c r="D131" s="59"/>
      <c r="E131" s="44"/>
      <c r="F131" s="44"/>
      <c r="G131" s="44"/>
      <c r="H131" s="44"/>
      <c r="I131" s="44"/>
      <c r="J131" s="44"/>
      <c r="K131" s="44"/>
      <c r="L131" s="44"/>
      <c r="M131" s="44"/>
      <c r="N131" s="44"/>
    </row>
    <row r="132" spans="1:14" ht="19.5" customHeight="1" x14ac:dyDescent="0.25">
      <c r="A132" s="42">
        <f>SUMIF(Interest_Area,H40,Your_Score)</f>
        <v>0</v>
      </c>
      <c r="B132" s="47" t="s">
        <v>14</v>
      </c>
      <c r="C132" s="47"/>
      <c r="D132" s="47"/>
      <c r="E132" s="46"/>
      <c r="F132" s="46"/>
      <c r="G132" s="46"/>
      <c r="H132" s="46"/>
      <c r="I132" s="46"/>
      <c r="J132" s="46"/>
      <c r="K132" s="46"/>
      <c r="L132" s="46"/>
      <c r="M132" s="46"/>
    </row>
    <row r="133" spans="1:14" ht="46.5" customHeight="1" x14ac:dyDescent="0.25">
      <c r="A133" s="29"/>
      <c r="B133" s="59" t="s">
        <v>249</v>
      </c>
      <c r="C133" s="59"/>
      <c r="D133" s="59"/>
      <c r="E133" s="44"/>
      <c r="F133" s="44"/>
      <c r="G133" s="44"/>
      <c r="H133" s="44"/>
      <c r="I133" s="44"/>
      <c r="J133" s="44"/>
      <c r="K133" s="44"/>
      <c r="L133" s="44"/>
      <c r="M133" s="44"/>
      <c r="N133" s="44"/>
    </row>
  </sheetData>
  <sheetProtection algorithmName="SHA-512" hashValue="wIkBOgXblZrTLBNtwRmkvAdYaTzK2l93ivwQ0dBXrN/yKZBA3WYWlSz+9CgjtR88K5sDWD+o1KsLb5ruhopiKA==" saltValue="1MEkfoI4oDeEyspYQOKQ/w==" spinCount="100000" sheet="1" selectLockedCells="1"/>
  <mergeCells count="19">
    <mergeCell ref="B133:D133"/>
    <mergeCell ref="B127:D127"/>
    <mergeCell ref="B128:D128"/>
    <mergeCell ref="B129:D129"/>
    <mergeCell ref="B130:D130"/>
    <mergeCell ref="B131:D131"/>
    <mergeCell ref="B132:D132"/>
    <mergeCell ref="B126:D126"/>
    <mergeCell ref="A1:D1"/>
    <mergeCell ref="A2:D2"/>
    <mergeCell ref="A115:B115"/>
    <mergeCell ref="C115:D115"/>
    <mergeCell ref="A117:D118"/>
    <mergeCell ref="A119:D119"/>
    <mergeCell ref="B121:D121"/>
    <mergeCell ref="B122:D122"/>
    <mergeCell ref="B123:D123"/>
    <mergeCell ref="B124:D124"/>
    <mergeCell ref="B125:D125"/>
  </mergeCells>
  <dataValidations count="1">
    <dataValidation type="list" allowBlank="1" showInputMessage="1" showErrorMessage="1" sqref="C5:C114" xr:uid="{D51649FF-2930-4359-AFDC-1456A4355A99}">
      <formula1>$H$24:$H$29</formula1>
    </dataValidation>
  </dataValidations>
  <hyperlinks>
    <hyperlink ref="C115:D115" r:id="rId1" display="click here." xr:uid="{D72A2548-C00E-4980-9213-146B55CEF900}"/>
    <hyperlink ref="B124:D124" r:id="rId2" display="Investigative" xr:uid="{09BA0CFB-BECE-4D1F-8846-55563D442270}"/>
    <hyperlink ref="B128:D128" r:id="rId3" display="Social" xr:uid="{9DF015BF-B633-4601-BDD9-D6AD6E021BD0}"/>
    <hyperlink ref="B130:D130" r:id="rId4" display="Enterprising" xr:uid="{BAB88F69-CD5C-4737-9E6D-53C01B4F5E71}"/>
    <hyperlink ref="B132:D132" r:id="rId5" display="Conventional" xr:uid="{82CEACD6-C935-4019-9091-13A31440385A}"/>
    <hyperlink ref="B122:D122" r:id="rId6" display="Realistic" xr:uid="{04B42FEC-FB65-4B94-AF9C-1AD3CE0FBC0B}"/>
    <hyperlink ref="B126:D126" r:id="rId7" display="Artistic " xr:uid="{D387AE15-0CAD-48FC-91EE-A2A8686DB620}"/>
  </hyperlinks>
  <printOptions horizontalCentered="1"/>
  <pageMargins left="0.4" right="0.4" top="1" bottom="1" header="0.5" footer="0.5"/>
  <pageSetup fitToHeight="0" orientation="portrait" r:id="rId8"/>
  <headerFooter alignWithMargins="0"/>
  <rowBreaks count="2" manualBreakCount="2">
    <brk id="71" max="16383" man="1"/>
    <brk id="1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SDCIS</vt:lpstr>
      <vt:lpstr>SDCIS!Interest_Area</vt:lpstr>
      <vt:lpstr>SDCIS!Print_Area</vt:lpstr>
      <vt:lpstr>SDCIS!Print_Titles</vt:lpstr>
      <vt:lpstr>SDCIS!Question</vt:lpstr>
      <vt:lpstr>SDCIS!X</vt:lpstr>
      <vt:lpstr>SDCIS!Your_Answer</vt:lpstr>
      <vt:lpstr>SDCIS!Your_Score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2025-02-05T18:18:17Z</dcterms:created>
  <dcterms:modified xsi:type="dcterms:W3CDTF">2025-02-05T18:21:37Z</dcterms:modified>
</cp:coreProperties>
</file>