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19E77738-D5A1-4F58-B7F7-829CD3FB3686}" xr6:coauthVersionLast="47" xr6:coauthVersionMax="47" xr10:uidLastSave="{00000000-0000-0000-0000-000000000000}"/>
  <bookViews>
    <workbookView xWindow="-120" yWindow="-120" windowWidth="38640" windowHeight="21120" xr2:uid="{91CD3BB8-08CA-4510-BFB6-1B3F6AAB75D5}"/>
  </bookViews>
  <sheets>
    <sheet name="2034StatewideIndustryProjection" sheetId="1" r:id="rId1"/>
  </sheets>
  <definedNames>
    <definedName name="_xlnm._FilterDatabase" localSheetId="0" hidden="1">'2034StatewideIndustryProjection'!$A$9:$F$79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<sst xmlns="http://schemas.openxmlformats.org/spreadsheetml/2006/main" count="93" uniqueCount="90">
  <si>
    <t>Mining (except Oil and Gas)</t>
  </si>
  <si>
    <t>Utilities</t>
  </si>
  <si>
    <t>Construction of Buildings</t>
  </si>
  <si>
    <t>Heavy and Civil Engineering Construction</t>
  </si>
  <si>
    <t>Specialty Trade Contractors</t>
  </si>
  <si>
    <t>Food Manufacturing</t>
  </si>
  <si>
    <t>Beverage and Tobacco Product Manufacturing</t>
  </si>
  <si>
    <t>Textile Product Mills</t>
  </si>
  <si>
    <t>Wood Product Manufacturing</t>
  </si>
  <si>
    <t>Paper Manufacturing</t>
  </si>
  <si>
    <t>Printing and Related Support Activities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</si>
  <si>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</si>
  <si>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</si>
  <si>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</si>
  <si>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</si>
  <si>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</si>
  <si>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</si>
  <si>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</si>
  <si>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Equipment, Appliance, and Component Manufacturing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</si>
  <si>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</si>
  <si>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</si>
  <si>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</si>
  <si>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</si>
  <si>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</si>
  <si>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Wholesale Electronic Markets and Agents and Brokers</t>
  </si>
  <si>
    <t>Motor Vehicle and Parts Dealers</t>
  </si>
  <si>
    <t>Building Material and Garden Equipment and Supplies Dealers</t>
  </si>
  <si>
    <t>Food and Beverage Retailers</t>
  </si>
  <si>
    <t>Furniture, Home Furnishings, Electronics, and Appliance Retailers</t>
  </si>
  <si>
    <t>General Merchandise Retailers</t>
  </si>
  <si>
    <t>Health and Personal Care Retailers</t>
  </si>
  <si>
    <t>Gasoline Stations and Fuel Dealers</t>
  </si>
  <si>
    <t>Clothing, Clothing Accessories, Shoe, and Jewelry Retailers</t>
  </si>
  <si>
    <t>Sporting Goods, Hobby, Musical Instrument, Book, and Miscellaneous Retailers</t>
  </si>
  <si>
    <t>Rail Transportation</t>
  </si>
  <si>
    <t>Truck Transportation</t>
  </si>
  <si>
    <t>Transit and Ground Passenger Transportation</t>
  </si>
  <si>
    <t>Support Activities for Transportation</t>
  </si>
  <si>
    <t>Couriers and Messengers</t>
  </si>
  <si>
    <t>Warehousing and Storage</t>
  </si>
  <si>
    <t>Motion Picture and Sound Recording Industries</t>
  </si>
  <si>
    <t>Publishing Industries</t>
  </si>
  <si>
    <t>Broadcasting and Content Providers</t>
  </si>
  <si>
    <t>Telecommunications</t>
  </si>
  <si>
    <t>Credit Intermediation and Related Activities</t>
  </si>
  <si>
    <t>Insurance Carriers and Related Activities</t>
  </si>
  <si>
    <t>Real Estate</t>
  </si>
  <si>
    <t>Professional, Scientific, and Technical Services</t>
  </si>
  <si>
    <t>Management of Companies and Enterprises</t>
  </si>
  <si>
    <t>Administrative and Support Services</t>
  </si>
  <si>
    <t>Waste Management and Remediation Services</t>
  </si>
  <si>
    <t>Educational Services</t>
  </si>
  <si>
    <t>Ambulatory Health Care Services</t>
  </si>
  <si>
    <t>Hospitals</t>
  </si>
  <si>
    <t>Nursing and Residential Care Facilities</t>
  </si>
  <si>
    <t>Social Assistance</t>
  </si>
  <si>
    <t>Performing Arts, Spectator Sports, and Related Industries</t>
  </si>
  <si>
    <t>Museums, Historical Sites, and Similar Institutions</t>
  </si>
  <si>
    <t>Amusement, Gambling, and Recreation Industries</t>
  </si>
  <si>
    <t>Accommodation, including Hotels and Motels</t>
  </si>
  <si>
    <t>Food Services and Drinking Places</t>
  </si>
  <si>
    <t>Repair and Maintenance</t>
  </si>
  <si>
    <t>Personal and Laundry Services</t>
  </si>
  <si>
    <t>Religious, Grantmaking, Civic, Professional, and Similar Organizations</t>
  </si>
  <si>
    <t>Private Households</t>
  </si>
  <si>
    <t>Total Federal Government Employment</t>
  </si>
  <si>
    <t>State Government, Excluding Education and Hospitals</t>
  </si>
  <si>
    <t>Local Government, Excluding Education and Hospitals</t>
  </si>
  <si>
    <t>Industry Division</t>
  </si>
  <si>
    <t>Numeric Change</t>
  </si>
  <si>
    <t>Percent Change</t>
  </si>
  <si>
    <t>Total of All Industries</t>
  </si>
  <si>
    <t>Non-agricultural Self-employed and Unpaid Family Workers</t>
  </si>
  <si>
    <t>Agriculture, Forestry, Fishing and Hunting (Farm Employment)</t>
  </si>
  <si>
    <t>Nonfarm Total Wage and Salaried Workers (excludes Self-employed and Unpaid Family Workers)</t>
  </si>
  <si>
    <t>By Three-digit NAICS* Industry Subsector</t>
  </si>
  <si>
    <t>2024
Employment</t>
  </si>
  <si>
    <t>2034
Employment</t>
  </si>
  <si>
    <t>NAICS
Code</t>
  </si>
  <si>
    <t>Industry</t>
  </si>
  <si>
    <t>Numeric
Change</t>
  </si>
  <si>
    <t>Percent
Change</t>
  </si>
  <si>
    <t>Notes:</t>
  </si>
  <si>
    <t>*NAICS - North American Industry Classification System</t>
  </si>
  <si>
    <t>Data is preliminary and subject to revision.</t>
  </si>
  <si>
    <t>May not sum due to rounding and the inclusion of non-publishable industry data in the totals.</t>
  </si>
  <si>
    <t xml:space="preserve">For employment projection methodology, see http://dlr.sd.gov/lmic/projections_technical_notes.aspx.  </t>
  </si>
  <si>
    <t>Industries with 2024 employment less than 200 not included.</t>
  </si>
  <si>
    <t>Source: Labor Market Information Center, South Dakota Department of Labor and Regulation, July 2026.</t>
  </si>
  <si>
    <t>South Dakota Industry Projections 2024-2034
By Industry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</si>
</sst>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  <font>
      <sz val="10"/>
      <name val="Calibri"/>
      <family val="2"/>
    </font>
    <font>
      <i/>
      <sz val="10"/>
      <name val="Calibri"/>
      <family val="2"/>
    </font>
    <font>
      <b/>
      <sz val="11"/>
      <color theme="1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u/>
      <sz val="10"/>
      <color theme="10"/>
      <name val="Calibri"/>
      <family val="2"/>
    </font>
    <font>
      <sz val="10"/>
      <color rgb="FF0000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3" fillId="3" borderId="1" xfId="3" applyFont="1" applyFill="1" applyBorder="1" applyAlignment="1">
      <alignment horizontal="center" wrapText="1"/>
    </xf>
    <xf numFmtId="164" fontId="9" fillId="0" borderId="1" xfId="1" applyNumberFormat="1" applyFont="1" applyBorder="1"/>
    <xf numFmtId="165" fontId="9" fillId="0" borderId="1" xfId="2" applyNumberFormat="1" applyFont="1" applyBorder="1"/>
    <xf numFmtId="164" fontId="1" fillId="0" borderId="1" xfId="1" applyNumberFormat="1" applyFont="1" applyBorder="1"/>
    <xf numFmtId="165" fontId="1" fillId="0" borderId="1" xfId="2" applyNumberFormat="1" applyFont="1" applyBorder="1"/>
    <xf numFmtId="164" fontId="14" fillId="0" borderId="1" xfId="5" applyNumberFormat="1" applyFont="1" applyFill="1" applyBorder="1" applyAlignment="1">
      <alignment horizontal="right" vertical="top"/>
    </xf>
    <xf numFmtId="165" fontId="14" fillId="0" borderId="1" xfId="6" applyNumberFormat="1" applyFont="1" applyFill="1" applyBorder="1" applyAlignment="1">
      <alignment horizontal="right" vertical="top"/>
    </xf>
    <xf numFmtId="0" fontId="14" fillId="6" borderId="1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vertical="top" wrapText="1"/>
    </xf>
    <xf numFmtId="3" fontId="14" fillId="6" borderId="1" xfId="5" applyNumberFormat="1" applyFont="1" applyFill="1" applyBorder="1" applyAlignment="1">
      <alignment vertical="top" wrapText="1"/>
    </xf>
    <xf numFmtId="165" fontId="14" fillId="6" borderId="1" xfId="6" applyNumberFormat="1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3" fontId="14" fillId="0" borderId="1" xfId="5" applyNumberFormat="1" applyFont="1" applyBorder="1" applyAlignment="1">
      <alignment vertical="top" wrapText="1"/>
    </xf>
    <xf numFmtId="165" fontId="14" fillId="0" borderId="1" xfId="6" applyNumberFormat="1" applyFont="1" applyBorder="1" applyAlignment="1">
      <alignment vertical="top" wrapText="1"/>
    </xf>
    <xf numFmtId="0" fontId="1" fillId="0" borderId="1" xfId="4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3" borderId="1" xfId="3" applyFont="1" applyFill="1" applyBorder="1"/>
    <xf numFmtId="0" fontId="9" fillId="0" borderId="1" xfId="4" applyFont="1" applyBorder="1" applyAlignment="1">
      <alignment vertical="top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5" fillId="5" borderId="5" xfId="7" applyNumberFormat="1" applyFont="1" applyFill="1" applyBorder="1" applyAlignment="1">
      <alignment horizontal="center" wrapText="1"/>
    </xf>
    <xf numFmtId="49" fontId="5" fillId="5" borderId="6" xfId="7" applyNumberFormat="1" applyFont="1" applyFill="1" applyBorder="1" applyAlignment="1">
      <alignment horizontal="center" wrapText="1"/>
    </xf>
    <xf numFmtId="49" fontId="5" fillId="5" borderId="5" xfId="7" applyNumberFormat="1" applyFont="1" applyFill="1" applyBorder="1" applyAlignment="1">
      <alignment horizontal="left" wrapText="1"/>
    </xf>
    <xf numFmtId="49" fontId="5" fillId="5" borderId="6" xfId="7" applyNumberFormat="1" applyFont="1" applyFill="1" applyBorder="1" applyAlignment="1">
      <alignment horizontal="left" wrapText="1"/>
    </xf>
    <xf numFmtId="0" fontId="17" fillId="0" borderId="0" xfId="8" applyFont="1"/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6" fillId="0" borderId="0" xfId="8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9">
    <cellStyle name="Comma" xfId="1" builtinId="3"/>
    <cellStyle name="Comma 2" xfId="5" xr:uid="{244E940B-34D7-45B3-A97E-29C34462B875}"/>
    <cellStyle name="Hyperlink" xfId="8" builtinId="8"/>
    <cellStyle name="Normal" xfId="0" builtinId="0"/>
    <cellStyle name="Normal 3" xfId="3" xr:uid="{FA83312B-E21A-4529-AA61-C79B2E35C5C1}"/>
    <cellStyle name="Normal 4" xfId="4" xr:uid="{0592AC29-4979-45AF-9192-19296BF59A22}"/>
    <cellStyle name="Normal_Sheet1_1" xfId="7" xr:uid="{2C0E27E7-7265-4CD1-89B0-C05757A27FCA}"/>
    <cellStyle name="Percent" xfId="2" builtinId="5"/>
    <cellStyle name="Percent 2" xfId="6" xr:uid="{9F22B089-B4C9-446C-BD32-FBB604629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nsus.gov/naics" TargetMode="External"/><Relationship Id="rId2" Type="http://schemas.openxmlformats.org/officeDocument/2006/relationships/hyperlink" Target="http://dlr.sd.gov/lmic/projections_technical_notes_2014_2024.aspx" TargetMode="External"/><Relationship Id="rId1" Type="http://schemas.openxmlformats.org/officeDocument/2006/relationships/hyperlink" Target="http://www.census.gov/eos/www/naics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44F93-7F84-4606-ADEE-FA250D6FC71A}">
  <dimension ref="A1:F86"/>
  <sheetViews>
    <sheetView tabSelected="1" topLeftCell="A2" workbookViewId="0">
      <selection activeCell="A8" sqref="A8:F8"/>
    </sheetView>
  </sheetViews>
  <sheetFormatPr defaultRowHeight="15" x14ac:dyDescent="0.25"/>
  <cols>
    <col min="1" max="1" width="6.140625" style="1" customWidth="1"/>
    <col min="2" max="2" width="51.7109375" style="1" customWidth="1"/>
    <col min="3" max="3" width="12.42578125" style="1" customWidth="1"/>
    <col min="4" max="4" width="12.140625" style="1" customWidth="1"/>
    <col min="5" max="5" width="8.5703125" style="1" customWidth="1"/>
    <col min="6" max="6" width="7.85546875" style="1" customWidth="1"/>
    <col min="7" max="16384" width="9.140625" style="1"/>
  </cols>
  <sheetData>
    <row r="1" spans="1:6" ht="38.25" customHeight="1" x14ac:dyDescent="0.25">
      <c r="A1" s="18" t="s">
        <v>89</v>
      </c>
      <c r="B1" s="19"/>
      <c r="C1" s="19"/>
      <c r="D1" s="19"/>
      <c r="E1" s="19"/>
      <c r="F1" s="19"/>
    </row>
    <row r="2" spans="1:6" ht="45" x14ac:dyDescent="0.25">
      <c r="A2" s="20" t="s">
        <v>68</v>
      </c>
      <c r="B2" s="20"/>
      <c r="C2" s="2" t="s">
        <v>76</v>
      </c>
      <c r="D2" s="2" t="s">
        <v>77</v>
      </c>
      <c r="E2" s="2" t="s">
        <v>69</v>
      </c>
      <c r="F2" s="2" t="s">
        <v>70</v>
      </c>
    </row>
    <row r="3" spans="1:6" x14ac:dyDescent="0.25">
      <c r="A3" s="21" t="s">
        <v>71</v>
      </c>
      <c r="B3" s="21"/>
      <c r="C3" s="3">
        <v>523468</v>
      </c>
      <c r="D3" s="3">
        <v>562027</v>
      </c>
      <c r="E3" s="3">
        <v>38559</v>
      </c>
      <c r="F3" s="4">
        <v>7.3660663115987984E-2</v>
      </c>
    </row>
    <row r="4" spans="1:6" x14ac:dyDescent="0.25">
      <c r="A4" s="17" t="s">
        <v>72</v>
      </c>
      <c r="B4" s="17"/>
      <c r="C4" s="5">
        <v>24399</v>
      </c>
      <c r="D4" s="5">
        <v>25801</v>
      </c>
      <c r="E4" s="5">
        <v>1402</v>
      </c>
      <c r="F4" s="6">
        <v>5.7461371367679002E-2</v>
      </c>
    </row>
    <row r="5" spans="1:6" x14ac:dyDescent="0.25">
      <c r="A5" s="17" t="s">
        <v>73</v>
      </c>
      <c r="B5" s="17"/>
      <c r="C5" s="5">
        <v>33391</v>
      </c>
      <c r="D5" s="5">
        <v>34087</v>
      </c>
      <c r="E5" s="5">
        <v>696</v>
      </c>
      <c r="F5" s="6">
        <v>2.0843939983827976E-2</v>
      </c>
    </row>
    <row r="6" spans="1:6" ht="34.5" customHeight="1" x14ac:dyDescent="0.25">
      <c r="A6" s="17" t="s">
        <v>74</v>
      </c>
      <c r="B6" s="17"/>
      <c r="C6" s="7">
        <f>C3-C4-C5</f>
        <v>465678</v>
      </c>
      <c r="D6" s="7">
        <f>D3-D4-D5</f>
        <v>502139</v>
      </c>
      <c r="E6" s="7">
        <v>36461</v>
      </c>
      <c r="F6" s="8">
        <v>7.8296591206799548E-2</v>
      </c>
    </row>
    <row r="7" spans="1:6" ht="18.75" x14ac:dyDescent="0.25">
      <c r="A7" s="22"/>
      <c r="B7" s="23"/>
      <c r="C7" s="23"/>
      <c r="D7" s="23"/>
      <c r="E7" s="23"/>
      <c r="F7" s="24"/>
    </row>
    <row r="8" spans="1:6" ht="26.25" customHeight="1" x14ac:dyDescent="0.25">
      <c r="A8" s="25" t="s">
        <v>75</v>
      </c>
      <c r="B8" s="25"/>
      <c r="C8" s="25"/>
      <c r="D8" s="25"/>
      <c r="E8" s="25"/>
      <c r="F8" s="25"/>
    </row>
    <row r="9" spans="1:6" ht="15" customHeight="1" x14ac:dyDescent="0.25">
      <c r="A9" s="26" t="s">
        <v>78</v>
      </c>
      <c r="B9" s="28" t="s">
        <v>79</v>
      </c>
      <c r="C9" s="26" t="s">
        <v>76</v>
      </c>
      <c r="D9" s="26" t="s">
        <v>77</v>
      </c>
      <c r="E9" s="26" t="s">
        <v>80</v>
      </c>
      <c r="F9" s="26" t="s">
        <v>81</v>
      </c>
    </row>
    <row r="10" spans="1:6" x14ac:dyDescent="0.25">
      <c r="A10" s="27"/>
      <c r="B10" s="29"/>
      <c r="C10" s="27"/>
      <c r="D10" s="27"/>
      <c r="E10" s="27"/>
      <c r="F10" s="27"/>
    </row>
    <row r="11" spans="1:6" x14ac:dyDescent="0.25">
      <c r="A11" s="9">
        <v>0</v>
      </c>
      <c r="B11" s="10" t="s">
        <v>71</v>
      </c>
      <c r="C11" s="11">
        <v>523468</v>
      </c>
      <c r="D11" s="11">
        <v>562027</v>
      </c>
      <c r="E11" s="11">
        <v>38559</v>
      </c>
      <c r="F11" s="12">
        <v>7.3660663115987984E-2</v>
      </c>
    </row>
    <row r="12" spans="1:6" x14ac:dyDescent="0.25">
      <c r="A12" s="13">
        <v>212</v>
      </c>
      <c r="B12" s="14" t="s">
        <v>0</v>
      </c>
      <c r="C12" s="15">
        <v>941</v>
      </c>
      <c r="D12" s="15">
        <v>1035</v>
      </c>
      <c r="E12" s="15">
        <v>94</v>
      </c>
      <c r="F12" s="16">
        <v>9.9893730074388953E-2</v>
      </c>
    </row>
    <row r="13" spans="1:6" x14ac:dyDescent="0.25">
      <c r="A13" s="9">
        <v>221</v>
      </c>
      <c r="B13" s="10" t="s">
        <v>1</v>
      </c>
      <c r="C13" s="11">
        <v>2029</v>
      </c>
      <c r="D13" s="11">
        <v>2146</v>
      </c>
      <c r="E13" s="11">
        <v>117</v>
      </c>
      <c r="F13" s="12">
        <v>5.7663873829472648E-2</v>
      </c>
    </row>
    <row r="14" spans="1:6" x14ac:dyDescent="0.25">
      <c r="A14" s="13">
        <v>236</v>
      </c>
      <c r="B14" s="14" t="s">
        <v>2</v>
      </c>
      <c r="C14" s="15">
        <v>7256</v>
      </c>
      <c r="D14" s="15">
        <v>8051</v>
      </c>
      <c r="E14" s="15">
        <v>795</v>
      </c>
      <c r="F14" s="16">
        <v>0.10956449834619625</v>
      </c>
    </row>
    <row r="15" spans="1:6" x14ac:dyDescent="0.25">
      <c r="A15" s="9">
        <v>237</v>
      </c>
      <c r="B15" s="10" t="s">
        <v>3</v>
      </c>
      <c r="C15" s="11">
        <v>4602</v>
      </c>
      <c r="D15" s="11">
        <v>5241</v>
      </c>
      <c r="E15" s="11">
        <v>639</v>
      </c>
      <c r="F15" s="12">
        <v>0.13885267275097785</v>
      </c>
    </row>
    <row r="16" spans="1:6" x14ac:dyDescent="0.25">
      <c r="A16" s="13">
        <v>238</v>
      </c>
      <c r="B16" s="14" t="s">
        <v>4</v>
      </c>
      <c r="C16" s="15">
        <v>17370</v>
      </c>
      <c r="D16" s="15">
        <v>19257</v>
      </c>
      <c r="E16" s="15">
        <v>1887</v>
      </c>
      <c r="F16" s="16">
        <v>0.10863557858376512</v>
      </c>
    </row>
    <row r="17" spans="1:6" x14ac:dyDescent="0.25">
      <c r="A17" s="9">
        <v>311</v>
      </c>
      <c r="B17" s="10" t="s">
        <v>5</v>
      </c>
      <c r="C17" s="11">
        <v>11091</v>
      </c>
      <c r="D17" s="11">
        <v>12288</v>
      </c>
      <c r="E17" s="11">
        <v>1197</v>
      </c>
      <c r="F17" s="12">
        <v>0.10792534487422234</v>
      </c>
    </row>
    <row r="18" spans="1:6" x14ac:dyDescent="0.25">
      <c r="A18" s="13">
        <v>312</v>
      </c>
      <c r="B18" s="14" t="s">
        <v>6</v>
      </c>
      <c r="C18" s="15">
        <v>331</v>
      </c>
      <c r="D18" s="15">
        <v>373</v>
      </c>
      <c r="E18" s="15">
        <v>42</v>
      </c>
      <c r="F18" s="16">
        <v>0.12688821752265861</v>
      </c>
    </row>
    <row r="19" spans="1:6" x14ac:dyDescent="0.25">
      <c r="A19" s="9">
        <v>314</v>
      </c>
      <c r="B19" s="10" t="s">
        <v>7</v>
      </c>
      <c r="C19" s="11">
        <v>618</v>
      </c>
      <c r="D19" s="11">
        <v>671</v>
      </c>
      <c r="E19" s="11">
        <v>53</v>
      </c>
      <c r="F19" s="12">
        <v>8.5760517799352745E-2</v>
      </c>
    </row>
    <row r="20" spans="1:6" x14ac:dyDescent="0.25">
      <c r="A20" s="13">
        <v>321</v>
      </c>
      <c r="B20" s="14" t="s">
        <v>8</v>
      </c>
      <c r="C20" s="15">
        <v>2023</v>
      </c>
      <c r="D20" s="15">
        <v>2147</v>
      </c>
      <c r="E20" s="15">
        <v>124</v>
      </c>
      <c r="F20" s="16">
        <v>6.1295106277805239E-2</v>
      </c>
    </row>
    <row r="21" spans="1:6" x14ac:dyDescent="0.25">
      <c r="A21" s="9">
        <v>322</v>
      </c>
      <c r="B21" s="10" t="s">
        <v>9</v>
      </c>
      <c r="C21" s="11">
        <v>680</v>
      </c>
      <c r="D21" s="11">
        <v>643</v>
      </c>
      <c r="E21" s="11">
        <v>-37</v>
      </c>
      <c r="F21" s="12">
        <v>-5.4411764705882354E-2</v>
      </c>
    </row>
    <row r="22" spans="1:6" x14ac:dyDescent="0.25">
      <c r="A22" s="13">
        <v>323</v>
      </c>
      <c r="B22" s="14" t="s">
        <v>10</v>
      </c>
      <c r="C22" s="15">
        <v>1280</v>
      </c>
      <c r="D22" s="15">
        <v>1226</v>
      </c>
      <c r="E22" s="15">
        <v>-54</v>
      </c>
      <c r="F22" s="16">
        <v>-4.2187500000000003E-2</v>
      </c>
    </row>
    <row r="23" spans="1:6" x14ac:dyDescent="0.25">
      <c r="A23" s="9">
        <v>325</v>
      </c>
      <c r="B23" s="10" t="s">
        <v>11</v>
      </c>
      <c r="C23" s="11">
        <v>1268</v>
      </c>
      <c r="D23" s="11">
        <v>1397</v>
      </c>
      <c r="E23" s="11">
        <v>129</v>
      </c>
      <c r="F23" s="12">
        <v>0.10173501577287067</v>
      </c>
    </row>
    <row r="24" spans="1:6" x14ac:dyDescent="0.25">
      <c r="A24" s="13">
        <v>326</v>
      </c>
      <c r="B24" s="14" t="s">
        <v>12</v>
      </c>
      <c r="C24" s="15">
        <v>1799</v>
      </c>
      <c r="D24" s="15">
        <v>1983</v>
      </c>
      <c r="E24" s="15">
        <v>184</v>
      </c>
      <c r="F24" s="16">
        <v>0.10227904391328516</v>
      </c>
    </row>
    <row r="25" spans="1:6" x14ac:dyDescent="0.25">
      <c r="A25" s="9">
        <v>327</v>
      </c>
      <c r="B25" s="10" t="s">
        <v>13</v>
      </c>
      <c r="C25" s="11">
        <v>1794</v>
      </c>
      <c r="D25" s="11">
        <v>2010</v>
      </c>
      <c r="E25" s="11">
        <v>216</v>
      </c>
      <c r="F25" s="12">
        <v>0.12040133779264214</v>
      </c>
    </row>
    <row r="26" spans="1:6" x14ac:dyDescent="0.25">
      <c r="A26" s="13">
        <v>331</v>
      </c>
      <c r="B26" s="14" t="s">
        <v>14</v>
      </c>
      <c r="C26" s="15">
        <v>614</v>
      </c>
      <c r="D26" s="15">
        <v>641</v>
      </c>
      <c r="E26" s="15">
        <v>27</v>
      </c>
      <c r="F26" s="16">
        <v>4.3973941368078175E-2</v>
      </c>
    </row>
    <row r="27" spans="1:6" x14ac:dyDescent="0.25">
      <c r="A27" s="9">
        <v>332</v>
      </c>
      <c r="B27" s="10" t="s">
        <v>15</v>
      </c>
      <c r="C27" s="11">
        <v>4410</v>
      </c>
      <c r="D27" s="11">
        <v>4710</v>
      </c>
      <c r="E27" s="11">
        <v>300</v>
      </c>
      <c r="F27" s="12">
        <v>6.8027210884353748E-2</v>
      </c>
    </row>
    <row r="28" spans="1:6" x14ac:dyDescent="0.25">
      <c r="A28" s="13">
        <v>333</v>
      </c>
      <c r="B28" s="14" t="s">
        <v>16</v>
      </c>
      <c r="C28" s="15">
        <v>6101</v>
      </c>
      <c r="D28" s="15">
        <v>6567</v>
      </c>
      <c r="E28" s="15">
        <v>466</v>
      </c>
      <c r="F28" s="16">
        <v>7.6380921160465493E-2</v>
      </c>
    </row>
    <row r="29" spans="1:6" x14ac:dyDescent="0.25">
      <c r="A29" s="9">
        <v>334</v>
      </c>
      <c r="B29" s="10" t="s">
        <v>17</v>
      </c>
      <c r="C29" s="11">
        <v>1917</v>
      </c>
      <c r="D29" s="11">
        <v>1895</v>
      </c>
      <c r="E29" s="11">
        <v>-22</v>
      </c>
      <c r="F29" s="12">
        <v>-1.1476264997391758E-2</v>
      </c>
    </row>
    <row r="30" spans="1:6" ht="30" x14ac:dyDescent="0.25">
      <c r="A30" s="13">
        <v>335</v>
      </c>
      <c r="B30" s="14" t="s">
        <v>18</v>
      </c>
      <c r="C30" s="15">
        <v>487</v>
      </c>
      <c r="D30" s="15">
        <v>535</v>
      </c>
      <c r="E30" s="15">
        <v>48</v>
      </c>
      <c r="F30" s="16">
        <v>9.856262833675565E-2</v>
      </c>
    </row>
    <row r="31" spans="1:6" x14ac:dyDescent="0.25">
      <c r="A31" s="9">
        <v>336</v>
      </c>
      <c r="B31" s="10" t="s">
        <v>19</v>
      </c>
      <c r="C31" s="11">
        <v>3793</v>
      </c>
      <c r="D31" s="11">
        <v>4250</v>
      </c>
      <c r="E31" s="11">
        <v>457</v>
      </c>
      <c r="F31" s="12">
        <v>0.1204851041392038</v>
      </c>
    </row>
    <row r="32" spans="1:6" x14ac:dyDescent="0.25">
      <c r="A32" s="13">
        <v>337</v>
      </c>
      <c r="B32" s="14" t="s">
        <v>20</v>
      </c>
      <c r="C32" s="15">
        <v>2065</v>
      </c>
      <c r="D32" s="15">
        <v>2024</v>
      </c>
      <c r="E32" s="15">
        <v>-41</v>
      </c>
      <c r="F32" s="16">
        <v>-1.9854721549636804E-2</v>
      </c>
    </row>
    <row r="33" spans="1:6" x14ac:dyDescent="0.25">
      <c r="A33" s="9">
        <v>339</v>
      </c>
      <c r="B33" s="10" t="s">
        <v>21</v>
      </c>
      <c r="C33" s="11">
        <v>4750</v>
      </c>
      <c r="D33" s="11">
        <v>4876</v>
      </c>
      <c r="E33" s="11">
        <v>126</v>
      </c>
      <c r="F33" s="12">
        <v>2.6526315789473683E-2</v>
      </c>
    </row>
    <row r="34" spans="1:6" x14ac:dyDescent="0.25">
      <c r="A34" s="13">
        <v>423</v>
      </c>
      <c r="B34" s="14" t="s">
        <v>22</v>
      </c>
      <c r="C34" s="15">
        <v>11451</v>
      </c>
      <c r="D34" s="15">
        <v>12585</v>
      </c>
      <c r="E34" s="15">
        <v>1134</v>
      </c>
      <c r="F34" s="16">
        <v>9.9030652344773387E-2</v>
      </c>
    </row>
    <row r="35" spans="1:6" x14ac:dyDescent="0.25">
      <c r="A35" s="9">
        <v>424</v>
      </c>
      <c r="B35" s="10" t="s">
        <v>23</v>
      </c>
      <c r="C35" s="11">
        <v>10630</v>
      </c>
      <c r="D35" s="11">
        <v>11356</v>
      </c>
      <c r="E35" s="11">
        <v>726</v>
      </c>
      <c r="F35" s="12">
        <v>6.8297271872060208E-2</v>
      </c>
    </row>
    <row r="36" spans="1:6" x14ac:dyDescent="0.25">
      <c r="A36" s="13">
        <v>425</v>
      </c>
      <c r="B36" s="14" t="s">
        <v>24</v>
      </c>
      <c r="C36" s="15">
        <v>450</v>
      </c>
      <c r="D36" s="15">
        <v>444</v>
      </c>
      <c r="E36" s="15">
        <v>-6</v>
      </c>
      <c r="F36" s="16">
        <v>-1.3333333333333334E-2</v>
      </c>
    </row>
    <row r="37" spans="1:6" x14ac:dyDescent="0.25">
      <c r="A37" s="9">
        <v>441</v>
      </c>
      <c r="B37" s="10" t="s">
        <v>25</v>
      </c>
      <c r="C37" s="11">
        <v>8336</v>
      </c>
      <c r="D37" s="11">
        <v>8983</v>
      </c>
      <c r="E37" s="11">
        <v>647</v>
      </c>
      <c r="F37" s="12">
        <v>7.761516314779271E-2</v>
      </c>
    </row>
    <row r="38" spans="1:6" ht="30" x14ac:dyDescent="0.25">
      <c r="A38" s="13">
        <v>444</v>
      </c>
      <c r="B38" s="14" t="s">
        <v>26</v>
      </c>
      <c r="C38" s="15">
        <v>6017</v>
      </c>
      <c r="D38" s="15">
        <v>6387</v>
      </c>
      <c r="E38" s="15">
        <v>370</v>
      </c>
      <c r="F38" s="16">
        <v>6.1492438092072464E-2</v>
      </c>
    </row>
    <row r="39" spans="1:6" x14ac:dyDescent="0.25">
      <c r="A39" s="9">
        <v>445</v>
      </c>
      <c r="B39" s="10" t="s">
        <v>27</v>
      </c>
      <c r="C39" s="11">
        <v>8855</v>
      </c>
      <c r="D39" s="11">
        <v>9135</v>
      </c>
      <c r="E39" s="11">
        <v>280</v>
      </c>
      <c r="F39" s="12">
        <v>3.1620553359683792E-2</v>
      </c>
    </row>
    <row r="40" spans="1:6" ht="30" x14ac:dyDescent="0.25">
      <c r="A40" s="13">
        <v>449</v>
      </c>
      <c r="B40" s="14" t="s">
        <v>28</v>
      </c>
      <c r="C40" s="15">
        <v>2614</v>
      </c>
      <c r="D40" s="15">
        <v>2496</v>
      </c>
      <c r="E40" s="15">
        <v>-118</v>
      </c>
      <c r="F40" s="16">
        <v>-4.5141545524100997E-2</v>
      </c>
    </row>
    <row r="41" spans="1:6" x14ac:dyDescent="0.25">
      <c r="A41" s="9">
        <v>455</v>
      </c>
      <c r="B41" s="10" t="s">
        <v>29</v>
      </c>
      <c r="C41" s="11">
        <v>9953</v>
      </c>
      <c r="D41" s="11">
        <v>11122</v>
      </c>
      <c r="E41" s="11">
        <v>1169</v>
      </c>
      <c r="F41" s="12">
        <v>0.11745202451522155</v>
      </c>
    </row>
    <row r="42" spans="1:6" x14ac:dyDescent="0.25">
      <c r="A42" s="13">
        <v>456</v>
      </c>
      <c r="B42" s="14" t="s">
        <v>30</v>
      </c>
      <c r="C42" s="15">
        <v>2152</v>
      </c>
      <c r="D42" s="15">
        <v>2168</v>
      </c>
      <c r="E42" s="15">
        <v>16</v>
      </c>
      <c r="F42" s="16">
        <v>7.4349442379182153E-3</v>
      </c>
    </row>
    <row r="43" spans="1:6" x14ac:dyDescent="0.25">
      <c r="A43" s="9">
        <v>457</v>
      </c>
      <c r="B43" s="10" t="s">
        <v>31</v>
      </c>
      <c r="C43" s="11">
        <v>7633</v>
      </c>
      <c r="D43" s="11">
        <v>8139</v>
      </c>
      <c r="E43" s="11">
        <v>506</v>
      </c>
      <c r="F43" s="12">
        <v>6.6291104415039964E-2</v>
      </c>
    </row>
    <row r="44" spans="1:6" ht="30" x14ac:dyDescent="0.25">
      <c r="A44" s="13">
        <v>458</v>
      </c>
      <c r="B44" s="14" t="s">
        <v>32</v>
      </c>
      <c r="C44" s="15">
        <v>2612</v>
      </c>
      <c r="D44" s="15">
        <v>2666</v>
      </c>
      <c r="E44" s="15">
        <v>54</v>
      </c>
      <c r="F44" s="16">
        <v>2.0673813169984685E-2</v>
      </c>
    </row>
    <row r="45" spans="1:6" ht="30" x14ac:dyDescent="0.25">
      <c r="A45" s="9">
        <v>459</v>
      </c>
      <c r="B45" s="10" t="s">
        <v>33</v>
      </c>
      <c r="C45" s="11">
        <v>5916</v>
      </c>
      <c r="D45" s="11">
        <v>6364</v>
      </c>
      <c r="E45" s="11">
        <v>448</v>
      </c>
      <c r="F45" s="12">
        <v>7.5726842461122379E-2</v>
      </c>
    </row>
    <row r="46" spans="1:6" x14ac:dyDescent="0.25">
      <c r="A46" s="13">
        <v>482</v>
      </c>
      <c r="B46" s="14" t="s">
        <v>34</v>
      </c>
      <c r="C46" s="15">
        <v>714</v>
      </c>
      <c r="D46" s="15">
        <v>717</v>
      </c>
      <c r="E46" s="15">
        <v>3</v>
      </c>
      <c r="F46" s="16">
        <v>4.2016806722689074E-3</v>
      </c>
    </row>
    <row r="47" spans="1:6" x14ac:dyDescent="0.25">
      <c r="A47" s="9">
        <v>484</v>
      </c>
      <c r="B47" s="10" t="s">
        <v>35</v>
      </c>
      <c r="C47" s="11">
        <v>4849</v>
      </c>
      <c r="D47" s="11">
        <v>5182</v>
      </c>
      <c r="E47" s="11">
        <v>333</v>
      </c>
      <c r="F47" s="12">
        <v>6.8673953392452053E-2</v>
      </c>
    </row>
    <row r="48" spans="1:6" x14ac:dyDescent="0.25">
      <c r="A48" s="13">
        <v>485</v>
      </c>
      <c r="B48" s="14" t="s">
        <v>36</v>
      </c>
      <c r="C48" s="15">
        <v>1284</v>
      </c>
      <c r="D48" s="15">
        <v>1396</v>
      </c>
      <c r="E48" s="15">
        <v>112</v>
      </c>
      <c r="F48" s="16">
        <v>8.7227414330218064E-2</v>
      </c>
    </row>
    <row r="49" spans="1:6" x14ac:dyDescent="0.25">
      <c r="A49" s="9">
        <v>488</v>
      </c>
      <c r="B49" s="10" t="s">
        <v>37</v>
      </c>
      <c r="C49" s="11">
        <v>1197</v>
      </c>
      <c r="D49" s="11">
        <v>1329</v>
      </c>
      <c r="E49" s="11">
        <v>132</v>
      </c>
      <c r="F49" s="12">
        <v>0.11027568922305764</v>
      </c>
    </row>
    <row r="50" spans="1:6" x14ac:dyDescent="0.25">
      <c r="A50" s="13">
        <v>492</v>
      </c>
      <c r="B50" s="14" t="s">
        <v>38</v>
      </c>
      <c r="C50" s="15">
        <v>2473</v>
      </c>
      <c r="D50" s="15">
        <v>2852</v>
      </c>
      <c r="E50" s="15">
        <v>379</v>
      </c>
      <c r="F50" s="16">
        <v>0.15325515568135867</v>
      </c>
    </row>
    <row r="51" spans="1:6" x14ac:dyDescent="0.25">
      <c r="A51" s="9">
        <v>493</v>
      </c>
      <c r="B51" s="10" t="s">
        <v>39</v>
      </c>
      <c r="C51" s="11">
        <v>3043</v>
      </c>
      <c r="D51" s="11">
        <v>3694</v>
      </c>
      <c r="E51" s="11">
        <v>651</v>
      </c>
      <c r="F51" s="12">
        <v>0.21393361813999343</v>
      </c>
    </row>
    <row r="52" spans="1:6" x14ac:dyDescent="0.25">
      <c r="A52" s="13">
        <v>512</v>
      </c>
      <c r="B52" s="14" t="s">
        <v>40</v>
      </c>
      <c r="C52" s="15">
        <v>571</v>
      </c>
      <c r="D52" s="15">
        <v>599</v>
      </c>
      <c r="E52" s="15">
        <v>28</v>
      </c>
      <c r="F52" s="16">
        <v>4.9036777583187391E-2</v>
      </c>
    </row>
    <row r="53" spans="1:6" x14ac:dyDescent="0.25">
      <c r="A53" s="9">
        <v>513</v>
      </c>
      <c r="B53" s="10" t="s">
        <v>41</v>
      </c>
      <c r="C53" s="11">
        <v>839</v>
      </c>
      <c r="D53" s="11">
        <v>761</v>
      </c>
      <c r="E53" s="11">
        <v>-78</v>
      </c>
      <c r="F53" s="12">
        <v>-9.2967818831942786E-2</v>
      </c>
    </row>
    <row r="54" spans="1:6" x14ac:dyDescent="0.25">
      <c r="A54" s="13">
        <v>516</v>
      </c>
      <c r="B54" s="14" t="s">
        <v>42</v>
      </c>
      <c r="C54" s="15">
        <v>816</v>
      </c>
      <c r="D54" s="15">
        <v>777</v>
      </c>
      <c r="E54" s="15">
        <v>-39</v>
      </c>
      <c r="F54" s="16">
        <v>-4.779411764705882E-2</v>
      </c>
    </row>
    <row r="55" spans="1:6" x14ac:dyDescent="0.25">
      <c r="A55" s="9">
        <v>517</v>
      </c>
      <c r="B55" s="10" t="s">
        <v>43</v>
      </c>
      <c r="C55" s="11">
        <v>2443</v>
      </c>
      <c r="D55" s="11">
        <v>2293</v>
      </c>
      <c r="E55" s="11">
        <v>-150</v>
      </c>
      <c r="F55" s="12">
        <v>-6.1399918133442491E-2</v>
      </c>
    </row>
    <row r="56" spans="1:6" x14ac:dyDescent="0.25">
      <c r="A56" s="13">
        <v>522</v>
      </c>
      <c r="B56" s="14" t="s">
        <v>44</v>
      </c>
      <c r="C56" s="15">
        <v>13953</v>
      </c>
      <c r="D56" s="15">
        <v>14009</v>
      </c>
      <c r="E56" s="15">
        <v>56</v>
      </c>
      <c r="F56" s="16">
        <v>4.013473804916505E-3</v>
      </c>
    </row>
    <row r="57" spans="1:6" x14ac:dyDescent="0.25">
      <c r="A57" s="9">
        <v>524</v>
      </c>
      <c r="B57" s="10" t="s">
        <v>45</v>
      </c>
      <c r="C57" s="11">
        <v>7348</v>
      </c>
      <c r="D57" s="11">
        <v>8040</v>
      </c>
      <c r="E57" s="11">
        <v>692</v>
      </c>
      <c r="F57" s="12">
        <v>9.4175285792052255E-2</v>
      </c>
    </row>
    <row r="58" spans="1:6" x14ac:dyDescent="0.25">
      <c r="A58" s="13">
        <v>531</v>
      </c>
      <c r="B58" s="14" t="s">
        <v>46</v>
      </c>
      <c r="C58" s="15">
        <v>3512</v>
      </c>
      <c r="D58" s="15">
        <v>3847</v>
      </c>
      <c r="E58" s="15">
        <v>335</v>
      </c>
      <c r="F58" s="16">
        <v>9.53872437357631E-2</v>
      </c>
    </row>
    <row r="59" spans="1:6" x14ac:dyDescent="0.25">
      <c r="A59" s="9">
        <v>541</v>
      </c>
      <c r="B59" s="10" t="s">
        <v>47</v>
      </c>
      <c r="C59" s="11">
        <v>18300</v>
      </c>
      <c r="D59" s="11">
        <v>20731</v>
      </c>
      <c r="E59" s="11">
        <v>2431</v>
      </c>
      <c r="F59" s="12">
        <v>0.1328415300546448</v>
      </c>
    </row>
    <row r="60" spans="1:6" x14ac:dyDescent="0.25">
      <c r="A60" s="13">
        <v>551</v>
      </c>
      <c r="B60" s="14" t="s">
        <v>48</v>
      </c>
      <c r="C60" s="15">
        <v>5299</v>
      </c>
      <c r="D60" s="15">
        <v>5823</v>
      </c>
      <c r="E60" s="15">
        <v>524</v>
      </c>
      <c r="F60" s="16">
        <v>9.8886582374032833E-2</v>
      </c>
    </row>
    <row r="61" spans="1:6" x14ac:dyDescent="0.25">
      <c r="A61" s="9">
        <v>561</v>
      </c>
      <c r="B61" s="10" t="s">
        <v>49</v>
      </c>
      <c r="C61" s="11">
        <v>12635</v>
      </c>
      <c r="D61" s="11">
        <v>13806</v>
      </c>
      <c r="E61" s="11">
        <v>1171</v>
      </c>
      <c r="F61" s="12">
        <v>9.2679066086268302E-2</v>
      </c>
    </row>
    <row r="62" spans="1:6" x14ac:dyDescent="0.25">
      <c r="A62" s="13">
        <v>562</v>
      </c>
      <c r="B62" s="14" t="s">
        <v>50</v>
      </c>
      <c r="C62" s="15">
        <v>1066</v>
      </c>
      <c r="D62" s="15">
        <v>1235</v>
      </c>
      <c r="E62" s="15">
        <v>169</v>
      </c>
      <c r="F62" s="16">
        <v>0.15853658536585366</v>
      </c>
    </row>
    <row r="63" spans="1:6" x14ac:dyDescent="0.25">
      <c r="A63" s="9">
        <v>611</v>
      </c>
      <c r="B63" s="10" t="s">
        <v>51</v>
      </c>
      <c r="C63" s="11">
        <v>41133</v>
      </c>
      <c r="D63" s="11">
        <v>42850</v>
      </c>
      <c r="E63" s="11">
        <v>1717</v>
      </c>
      <c r="F63" s="12">
        <v>4.1742639729657451E-2</v>
      </c>
    </row>
    <row r="64" spans="1:6" x14ac:dyDescent="0.25">
      <c r="A64" s="13">
        <v>621</v>
      </c>
      <c r="B64" s="14" t="s">
        <v>52</v>
      </c>
      <c r="C64" s="15">
        <v>20120</v>
      </c>
      <c r="D64" s="15">
        <v>22747</v>
      </c>
      <c r="E64" s="15">
        <v>2627</v>
      </c>
      <c r="F64" s="16">
        <v>0.13056660039761431</v>
      </c>
    </row>
    <row r="65" spans="1:6" x14ac:dyDescent="0.25">
      <c r="A65" s="9">
        <v>622</v>
      </c>
      <c r="B65" s="10" t="s">
        <v>53</v>
      </c>
      <c r="C65" s="11">
        <v>30116</v>
      </c>
      <c r="D65" s="11">
        <v>35019</v>
      </c>
      <c r="E65" s="11">
        <v>4903</v>
      </c>
      <c r="F65" s="12">
        <v>0.16280382520919112</v>
      </c>
    </row>
    <row r="66" spans="1:6" x14ac:dyDescent="0.25">
      <c r="A66" s="13">
        <v>623</v>
      </c>
      <c r="B66" s="14" t="s">
        <v>54</v>
      </c>
      <c r="C66" s="15">
        <v>12426</v>
      </c>
      <c r="D66" s="15">
        <v>13013</v>
      </c>
      <c r="E66" s="15">
        <v>587</v>
      </c>
      <c r="F66" s="16">
        <v>4.7239658779977468E-2</v>
      </c>
    </row>
    <row r="67" spans="1:6" x14ac:dyDescent="0.25">
      <c r="A67" s="9">
        <v>624</v>
      </c>
      <c r="B67" s="10" t="s">
        <v>55</v>
      </c>
      <c r="C67" s="11">
        <v>10255</v>
      </c>
      <c r="D67" s="11">
        <v>10827</v>
      </c>
      <c r="E67" s="11">
        <v>572</v>
      </c>
      <c r="F67" s="12">
        <v>5.577766942954656E-2</v>
      </c>
    </row>
    <row r="68" spans="1:6" ht="15" customHeight="1" x14ac:dyDescent="0.25">
      <c r="A68" s="13">
        <v>711</v>
      </c>
      <c r="B68" s="14" t="s">
        <v>56</v>
      </c>
      <c r="C68" s="15">
        <v>1359</v>
      </c>
      <c r="D68" s="15">
        <v>1483</v>
      </c>
      <c r="E68" s="15">
        <v>124</v>
      </c>
      <c r="F68" s="16">
        <v>9.1243561442236942E-2</v>
      </c>
    </row>
    <row r="69" spans="1:6" x14ac:dyDescent="0.25">
      <c r="A69" s="9">
        <v>712</v>
      </c>
      <c r="B69" s="10" t="s">
        <v>57</v>
      </c>
      <c r="C69" s="11">
        <v>641</v>
      </c>
      <c r="D69" s="11">
        <v>732</v>
      </c>
      <c r="E69" s="11">
        <v>91</v>
      </c>
      <c r="F69" s="12">
        <v>0.1419656786271451</v>
      </c>
    </row>
    <row r="70" spans="1:6" x14ac:dyDescent="0.25">
      <c r="A70" s="13">
        <v>713</v>
      </c>
      <c r="B70" s="14" t="s">
        <v>58</v>
      </c>
      <c r="C70" s="15">
        <v>5841</v>
      </c>
      <c r="D70" s="15">
        <v>6590</v>
      </c>
      <c r="E70" s="15">
        <v>749</v>
      </c>
      <c r="F70" s="16">
        <v>0.12823146721451806</v>
      </c>
    </row>
    <row r="71" spans="1:6" x14ac:dyDescent="0.25">
      <c r="A71" s="9">
        <v>721</v>
      </c>
      <c r="B71" s="10" t="s">
        <v>59</v>
      </c>
      <c r="C71" s="11">
        <v>8038</v>
      </c>
      <c r="D71" s="11">
        <v>8477</v>
      </c>
      <c r="E71" s="11">
        <v>439</v>
      </c>
      <c r="F71" s="12">
        <v>5.4615576013933811E-2</v>
      </c>
    </row>
    <row r="72" spans="1:6" x14ac:dyDescent="0.25">
      <c r="A72" s="13">
        <v>722</v>
      </c>
      <c r="B72" s="14" t="s">
        <v>60</v>
      </c>
      <c r="C72" s="15">
        <v>34457</v>
      </c>
      <c r="D72" s="15">
        <v>37804</v>
      </c>
      <c r="E72" s="15">
        <v>3347</v>
      </c>
      <c r="F72" s="16">
        <v>9.7135560263516843E-2</v>
      </c>
    </row>
    <row r="73" spans="1:6" x14ac:dyDescent="0.25">
      <c r="A73" s="9">
        <v>811</v>
      </c>
      <c r="B73" s="10" t="s">
        <v>61</v>
      </c>
      <c r="C73" s="11">
        <v>5250</v>
      </c>
      <c r="D73" s="11">
        <v>5870</v>
      </c>
      <c r="E73" s="11">
        <v>620</v>
      </c>
      <c r="F73" s="12">
        <v>0.1180952380952381</v>
      </c>
    </row>
    <row r="74" spans="1:6" x14ac:dyDescent="0.25">
      <c r="A74" s="13">
        <v>812</v>
      </c>
      <c r="B74" s="14" t="s">
        <v>62</v>
      </c>
      <c r="C74" s="15">
        <v>3491</v>
      </c>
      <c r="D74" s="15">
        <v>3781</v>
      </c>
      <c r="E74" s="15">
        <v>290</v>
      </c>
      <c r="F74" s="16">
        <v>8.3070753365797764E-2</v>
      </c>
    </row>
    <row r="75" spans="1:6" ht="30" x14ac:dyDescent="0.25">
      <c r="A75" s="9">
        <v>813</v>
      </c>
      <c r="B75" s="10" t="s">
        <v>63</v>
      </c>
      <c r="C75" s="11">
        <v>9723</v>
      </c>
      <c r="D75" s="11">
        <v>10035</v>
      </c>
      <c r="E75" s="11">
        <v>312</v>
      </c>
      <c r="F75" s="12">
        <v>3.2088861462511574E-2</v>
      </c>
    </row>
    <row r="76" spans="1:6" x14ac:dyDescent="0.25">
      <c r="A76" s="13">
        <v>814</v>
      </c>
      <c r="B76" s="14" t="s">
        <v>64</v>
      </c>
      <c r="C76" s="15">
        <v>953</v>
      </c>
      <c r="D76" s="15">
        <v>993</v>
      </c>
      <c r="E76" s="15">
        <v>40</v>
      </c>
      <c r="F76" s="16">
        <v>4.197271773347324E-2</v>
      </c>
    </row>
    <row r="77" spans="1:6" x14ac:dyDescent="0.25">
      <c r="A77" s="9">
        <v>901</v>
      </c>
      <c r="B77" s="10" t="s">
        <v>65</v>
      </c>
      <c r="C77" s="11">
        <v>11773</v>
      </c>
      <c r="D77" s="11">
        <v>11932</v>
      </c>
      <c r="E77" s="11">
        <v>159</v>
      </c>
      <c r="F77" s="12">
        <v>1.350547863756052E-2</v>
      </c>
    </row>
    <row r="78" spans="1:6" x14ac:dyDescent="0.25">
      <c r="A78" s="13">
        <v>902</v>
      </c>
      <c r="B78" s="14" t="s">
        <v>66</v>
      </c>
      <c r="C78" s="15">
        <v>8681</v>
      </c>
      <c r="D78" s="15">
        <v>8722</v>
      </c>
      <c r="E78" s="15">
        <v>41</v>
      </c>
      <c r="F78" s="16">
        <v>4.7229581845409513E-3</v>
      </c>
    </row>
    <row r="79" spans="1:6" x14ac:dyDescent="0.25">
      <c r="A79" s="9">
        <v>903</v>
      </c>
      <c r="B79" s="10" t="s">
        <v>67</v>
      </c>
      <c r="C79" s="11">
        <v>23516</v>
      </c>
      <c r="D79" s="11">
        <v>24243</v>
      </c>
      <c r="E79" s="11">
        <v>727</v>
      </c>
      <c r="F79" s="12">
        <v>3.0915121619323013E-2</v>
      </c>
    </row>
    <row r="80" spans="1:6" x14ac:dyDescent="0.25">
      <c r="A80" s="32" t="s">
        <v>82</v>
      </c>
      <c r="B80" s="32"/>
      <c r="C80" s="32"/>
      <c r="D80" s="32"/>
      <c r="E80" s="32"/>
      <c r="F80" s="32"/>
    </row>
    <row r="81" spans="1:6" x14ac:dyDescent="0.25">
      <c r="A81" s="33" t="s">
        <v>83</v>
      </c>
      <c r="B81" s="33"/>
      <c r="C81" s="33"/>
      <c r="D81" s="33"/>
      <c r="E81" s="33"/>
      <c r="F81" s="33"/>
    </row>
    <row r="82" spans="1:6" x14ac:dyDescent="0.25">
      <c r="A82" s="34" t="s">
        <v>84</v>
      </c>
      <c r="B82" s="34"/>
      <c r="C82" s="34"/>
      <c r="D82" s="34"/>
      <c r="E82" s="34"/>
      <c r="F82" s="34"/>
    </row>
    <row r="83" spans="1:6" x14ac:dyDescent="0.25">
      <c r="A83" s="34" t="s">
        <v>87</v>
      </c>
      <c r="B83" s="34"/>
      <c r="C83" s="34"/>
      <c r="D83" s="34"/>
      <c r="E83" s="34"/>
      <c r="F83" s="34"/>
    </row>
    <row r="84" spans="1:6" x14ac:dyDescent="0.25">
      <c r="A84" s="34" t="s">
        <v>85</v>
      </c>
      <c r="B84" s="34"/>
      <c r="C84" s="34"/>
      <c r="D84" s="34"/>
      <c r="E84" s="34"/>
      <c r="F84" s="34"/>
    </row>
    <row r="85" spans="1:6" x14ac:dyDescent="0.25">
      <c r="A85" s="30" t="s">
        <v>86</v>
      </c>
      <c r="B85" s="30"/>
      <c r="C85" s="30"/>
      <c r="D85" s="30"/>
      <c r="E85" s="30"/>
      <c r="F85" s="30"/>
    </row>
    <row r="86" spans="1:6" x14ac:dyDescent="0.25">
      <c r="A86" s="31" t="s">
        <v>88</v>
      </c>
      <c r="B86" s="31"/>
      <c r="C86" s="31"/>
      <c r="D86" s="31"/>
      <c r="E86" s="31"/>
      <c r="F86" s="31"/>
    </row>
  </sheetData>
  <mergeCells count="21">
    <mergeCell ref="A85:F85"/>
    <mergeCell ref="A86:F86"/>
    <mergeCell ref="A80:F80"/>
    <mergeCell ref="A81:F81"/>
    <mergeCell ref="A82:F82"/>
    <mergeCell ref="A83:F83"/>
    <mergeCell ref="A84:F84"/>
    <mergeCell ref="A6:B6"/>
    <mergeCell ref="A7:F7"/>
    <mergeCell ref="A8:F8"/>
    <mergeCell ref="A9:A10"/>
    <mergeCell ref="B9:B10"/>
    <mergeCell ref="C9:C10"/>
    <mergeCell ref="D9:D10"/>
    <mergeCell ref="E9:E10"/>
    <mergeCell ref="F9:F10"/>
    <mergeCell ref="A5:B5"/>
    <mergeCell ref="A1:F1"/>
    <mergeCell ref="A2:B2"/>
    <mergeCell ref="A3:B3"/>
    <mergeCell ref="A4:B4"/>
  </mergeCells>
  <hyperlinks>
    <hyperlink ref="A81" r:id="rId1" display="http://www.census.gov/eos/www/naics/" xr:uid="{8843A755-E4C4-4CD8-B5CC-0310D996EEEA}"/>
    <hyperlink ref="A85:F85" r:id="rId2" display="For employment projection methodology, see http://dlr.sd.gov/lmic/projections_technical_notes.aspx.  " xr:uid="{1E0CA702-7D4F-4917-BDBC-70E921EAD63B}"/>
    <hyperlink ref="A81:F81" r:id="rId3" display="*NAICS - North American Industry Classification System" xr:uid="{EECE8BD8-2EB6-4773-A037-BAEDA4E49481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2034StatewideIndustryProjection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2026-06-26T19:54:18Z</dcterms:created>
  <dcterms:modified xsi:type="dcterms:W3CDTF">2026-06-26T19:54:24Z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2026-06-26T19:54:24Z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812b3a60-d3a7-41d7-a94e-9ad7bc9668b3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