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FD43E451-6911-434F-8DB7-0F7E48D7DA94}" xr6:coauthVersionLast="47" xr6:coauthVersionMax="47" xr10:uidLastSave="{00000000-0000-0000-0000-000000000000}"/>
  <bookViews>
    <workbookView xWindow="1884" yWindow="1884" windowWidth="17280" windowHeight="8880" xr2:uid="{6CCFB0A0-5F59-45A7-B15B-62256110DAA3}"/>
  </bookViews>
  <sheets>
    <sheet name="2022-2032 Statewide" sheetId="2" r:id="rId1"/>
  </sheets>
  <definedNames>
    <definedName name="_xlnm._FilterDatabase" localSheetId="0" hidden="1">'2022-2032 Statewide'!$A$10:$F$83</definedName>
    <definedName name="_xlnm.Print_Titles" localSheetId="0">'2022-2032 Statewide'!$9:$11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C7" i="2"/>
  <c r="F6" i="2"/>
  <c r="F5" i="2"/>
  <c r="F4" i="2"/>
  <c r="E7" i="2" l="1"/>
  <c r="F7" i="2" s="1"/>
</calcChain>
</file>

<file path=xl/sharedStrings.xml><?xml version="1.0" encoding="utf-8"?>
<sst xmlns="http://schemas.openxmlformats.org/spreadsheetml/2006/main" count="97" uniqueCount="94">
  <si>
    <t>Mining (except Oil and Gas)</t>
  </si>
  <si>
    <t>Utilities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</si>
  <si>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</si>
  <si>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</si>
  <si>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</si>
  <si>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</si>
  <si>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</si>
  <si>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Product Mills</t>
  </si>
  <si>
    <t>Wood Product Manufacturing</t>
  </si>
  <si>
    <t>Paper Manufacturing</t>
  </si>
  <si>
    <t>Printing and Related Support Activities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</si>
  <si>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</si>
  <si>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</si>
  <si>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</si>
  <si>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</si>
  <si>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</si>
  <si>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</si>
  <si>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</si>
  <si>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Equipment, Appliance, and Component Manufacturing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</si>
  <si>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</si>
  <si>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</si>
  <si>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</si>
  <si>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</si>
  <si>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</si>
  <si>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Wholesale Electronic Markets and Agents and Brokers</t>
  </si>
  <si>
    <t>Motor Vehicle and Parts Dealers</t>
  </si>
  <si>
    <t>Building Material and Garden Equipment and Supplies Dealers</t>
  </si>
  <si>
    <t>Food and Beverage Retailers</t>
  </si>
  <si>
    <t>Furniture, Home Furnishings, Electronics, and Appliance Retailers</t>
  </si>
  <si>
    <t>General Merchandise Retailers</t>
  </si>
  <si>
    <t>Health and Personal Care Retailers</t>
  </si>
  <si>
    <t>Gasoline Stations and Fuel Dealers</t>
  </si>
  <si>
    <t>Clothing, Clothing Accessories, Shoe, and Jewelry Retailers</t>
  </si>
  <si>
    <t>Sporting Goods, Hobby, Musical Instrument, Book, and Miscellaneous Retailers</t>
  </si>
  <si>
    <t>Rail Transportation</t>
  </si>
  <si>
    <t>Truck Transportation</t>
  </si>
  <si>
    <t>Transit and Ground Passenger Transportation</t>
  </si>
  <si>
    <t>Support Activities for Transportation</t>
  </si>
  <si>
    <t>Couriers and Messengers</t>
  </si>
  <si>
    <t>Warehousing and Storage</t>
  </si>
  <si>
    <t>Motion Picture and Sound Recording Industries</t>
  </si>
  <si>
    <t>Publishing Industries</t>
  </si>
  <si>
    <t>Broadcasting and Content Providers</t>
  </si>
  <si>
    <t>Telecommunications</t>
  </si>
  <si>
    <t>Computing Infrastructure Providers, Data Processing, Web Hosting, and Related Services</t>
  </si>
  <si>
    <t>Credit Intermediation and Related Activities</t>
  </si>
  <si>
    <t>Securities, Commodity Contracts, and Other Financial Investments and Related Activities</t>
  </si>
  <si>
    <t>Insurance Carriers and Related Activities</t>
  </si>
  <si>
    <t>Real Estate</t>
  </si>
  <si>
    <t>Rental and Leasing Services</t>
  </si>
  <si>
    <t>Professional, Scientific, and Technical Services</t>
  </si>
  <si>
    <t>Management of Companies and Enterprises</t>
  </si>
  <si>
    <t>Administrative and Support Services</t>
  </si>
  <si>
    <t>Waste Management and Remediation Services</t>
  </si>
  <si>
    <t>Educational Services</t>
  </si>
  <si>
    <t>Ambulatory Health Care Services</t>
  </si>
  <si>
    <t>Hospitals</t>
  </si>
  <si>
    <t>Nursing and Residential Care Facilities</t>
  </si>
  <si>
    <t>Social Assistance</t>
  </si>
  <si>
    <t>Performing Arts, Spectator Sports, and Related Industries</t>
  </si>
  <si>
    <t>Museums, Historical Sites, and Similar Institutions</t>
  </si>
  <si>
    <t>Amusement, Gambling, and Recreation Industries</t>
  </si>
  <si>
    <t>Accommodation, including Hotels and Motels</t>
  </si>
  <si>
    <t>Food Services and Drinking Places</t>
  </si>
  <si>
    <t>Repair and Maintenance</t>
  </si>
  <si>
    <t>Personal and Laundry Services</t>
  </si>
  <si>
    <t>Religious, Grantmaking, Civic, Professional, and Similar Organizations</t>
  </si>
  <si>
    <t>Private Households</t>
  </si>
  <si>
    <t>Total Federal Government Employment</t>
  </si>
  <si>
    <t>State Government, Excluding Education and Hospitals</t>
  </si>
  <si>
    <t>Local Government, Excluding Education and Hospitals</t>
  </si>
  <si>
    <t>NAICS
Code</t>
  </si>
  <si>
    <t>Industry</t>
  </si>
  <si>
    <t>Numeric
Change</t>
  </si>
  <si>
    <t>Percent
Change</t>
  </si>
  <si>
    <t>By Three-digit NAICS* Industry Subsector</t>
  </si>
  <si>
    <t>2022
Employment</t>
  </si>
  <si>
    <t>2032
Employment</t>
  </si>
  <si>
    <t>By Industry Division</t>
  </si>
  <si>
    <t>Industry Division</t>
  </si>
  <si>
    <t>Numeric Change</t>
  </si>
  <si>
    <t>Percent Change</t>
  </si>
  <si>
    <t>Total of All Industries</t>
  </si>
  <si>
    <t>Non-agricultural Self-employed and Unpaid Family Workers</t>
  </si>
  <si>
    <t>Nonfarm Total Wage and Salaried Workers (excludes Self-employed and Unpaid Family Workers)</t>
  </si>
  <si>
    <t>South Dakota Industry Projections 2022-2032</t>
  </si>
  <si>
    <t>Notes:</t>
  </si>
  <si>
    <t>*NAICS - North American Industry Classification System</t>
  </si>
  <si>
    <t>Data is preliminary and subject to revision.</t>
  </si>
  <si>
    <t>May not sum due to rounding and the inclusion of non-publishable industry data in the totals.</t>
  </si>
  <si>
    <t xml:space="preserve">For employment projection methodology, see http://dlr.sd.gov/lmic/projections_technical_notes.aspx.  </t>
  </si>
  <si>
    <t>Industries with 2022 employment less than 200 not included.</t>
  </si>
  <si>
    <t>Source: Labor Market Information Center, South Dakota Department of Labor and Regulation, July 2024.</t>
  </si>
  <si>
    <t>Agriculture, Forestry, Fishing, and Hunting (Farm Employment)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</si>
</sst>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3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9" fillId="4" borderId="3" xfId="2" applyFont="1" applyFill="1" applyBorder="1" applyAlignment="1">
      <alignment horizontal="center" wrapText="1"/>
    </xf>
    <xf numFmtId="164" fontId="9" fillId="0" borderId="3" xfId="4" applyNumberFormat="1" applyFont="1" applyFill="1" applyBorder="1" applyAlignment="1">
      <alignment horizontal="right" vertical="top"/>
    </xf>
    <xf numFmtId="165" fontId="9" fillId="0" borderId="3" xfId="5" applyNumberFormat="1" applyFont="1" applyFill="1" applyBorder="1" applyAlignment="1">
      <alignment horizontal="right" vertical="top"/>
    </xf>
    <xf numFmtId="164" fontId="10" fillId="0" borderId="3" xfId="4" applyNumberFormat="1" applyFont="1" applyFill="1" applyBorder="1" applyAlignment="1">
      <alignment horizontal="right" vertical="top"/>
    </xf>
    <xf numFmtId="165" fontId="10" fillId="0" borderId="3" xfId="5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vertical="top" wrapText="1"/>
    </xf>
    <xf numFmtId="3" fontId="10" fillId="0" borderId="3" xfId="4" applyNumberFormat="1" applyFont="1" applyBorder="1" applyAlignment="1">
      <alignment vertical="top"/>
    </xf>
    <xf numFmtId="165" fontId="10" fillId="0" borderId="3" xfId="5" applyNumberFormat="1" applyFont="1" applyBorder="1" applyAlignment="1">
      <alignment vertical="top"/>
    </xf>
    <xf numFmtId="0" fontId="10" fillId="4" borderId="3" xfId="0" applyFont="1" applyFill="1" applyBorder="1" applyAlignment="1">
      <alignment vertical="top" wrapText="1"/>
    </xf>
    <xf numFmtId="3" fontId="10" fillId="4" borderId="3" xfId="4" applyNumberFormat="1" applyFont="1" applyFill="1" applyBorder="1" applyAlignment="1">
      <alignment vertical="top"/>
    </xf>
    <xf numFmtId="165" fontId="10" fillId="4" borderId="3" xfId="5" applyNumberFormat="1" applyFont="1" applyFill="1" applyBorder="1" applyAlignment="1">
      <alignment vertical="top"/>
    </xf>
    <xf numFmtId="0" fontId="10" fillId="4" borderId="3" xfId="0" applyFont="1" applyFill="1" applyBorder="1" applyAlignment="1">
      <alignment horizontal="center" vertical="top"/>
    </xf>
    <xf numFmtId="0" fontId="10" fillId="6" borderId="3" xfId="0" applyNumberFormat="1" applyFont="1" applyFill="1" applyBorder="1" applyAlignment="1">
      <alignment horizontal="center" vertical="top"/>
    </xf>
    <xf numFmtId="0" fontId="10" fillId="6" borderId="3" xfId="0" applyFont="1" applyFill="1" applyBorder="1" applyAlignment="1">
      <alignment vertical="top" wrapText="1"/>
    </xf>
    <xf numFmtId="3" fontId="10" fillId="6" borderId="3" xfId="4" applyNumberFormat="1" applyFont="1" applyFill="1" applyBorder="1" applyAlignment="1">
      <alignment vertical="top"/>
    </xf>
    <xf numFmtId="165" fontId="10" fillId="6" borderId="3" xfId="5" applyNumberFormat="1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wrapText="1"/>
    </xf>
    <xf numFmtId="49" fontId="5" fillId="2" borderId="2" xfId="1" applyNumberFormat="1" applyFont="1" applyFill="1" applyBorder="1" applyAlignment="1">
      <alignment horizontal="center" wrapText="1"/>
    </xf>
    <xf numFmtId="49" fontId="5" fillId="2" borderId="1" xfId="1" applyNumberFormat="1" applyFont="1" applyFill="1" applyBorder="1" applyAlignment="1">
      <alignment horizontal="left" wrapText="1"/>
    </xf>
    <xf numFmtId="49" fontId="5" fillId="2" borderId="2" xfId="1" applyNumberFormat="1" applyFont="1" applyFill="1" applyBorder="1" applyAlignment="1">
      <alignment horizontal="left" wrapText="1"/>
    </xf>
    <xf numFmtId="0" fontId="9" fillId="4" borderId="3" xfId="2" applyFont="1" applyFill="1" applyBorder="1"/>
    <xf numFmtId="0" fontId="2" fillId="0" borderId="3" xfId="3" applyFont="1" applyBorder="1" applyAlignment="1">
      <alignment vertical="top" wrapText="1"/>
    </xf>
    <xf numFmtId="0" fontId="1" fillId="0" borderId="3" xfId="3" applyBorder="1" applyAlignment="1">
      <alignment vertical="top" wrapText="1"/>
    </xf>
    <xf numFmtId="0" fontId="0" fillId="0" borderId="3" xfId="3" applyFont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6" applyFont="1"/>
    <xf numFmtId="0" fontId="17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5" fillId="0" borderId="0" xfId="6" applyFont="1" applyAlignment="1">
      <alignment horizontal="left" vertical="top" wrapText="1"/>
    </xf>
  </cellXfs>
  <cellStyles count="7">
    <cellStyle name="Comma 2" xfId="4" xr:uid="{65577124-0FDD-49CE-8EE8-AD6837918929}"/>
    <cellStyle name="Hyperlink" xfId="6" builtinId="8"/>
    <cellStyle name="Normal" xfId="0" builtinId="0"/>
    <cellStyle name="Normal 3" xfId="2" xr:uid="{2E3C6966-B667-41E5-920B-36BE4F5BAFA2}"/>
    <cellStyle name="Normal 4" xfId="3" xr:uid="{2689BA0D-6811-415D-8E7E-71403CB5EC0C}"/>
    <cellStyle name="Normal_Sheet1_1" xfId="1" xr:uid="{E5F56474-9887-4615-9850-7F0798EE8581}"/>
    <cellStyle name="Percent 2" xfId="5" xr:uid="{C198200C-86F9-46F8-AB6E-23D7DBE7DB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nsus.gov/naics" TargetMode="External"/><Relationship Id="rId2" Type="http://schemas.openxmlformats.org/officeDocument/2006/relationships/hyperlink" Target="http://dlr.sd.gov/lmic/projections_technical_notes_2014_2024.aspx" TargetMode="External"/><Relationship Id="rId1" Type="http://schemas.openxmlformats.org/officeDocument/2006/relationships/hyperlink" Target="http://www.census.gov/eos/www/naic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6F78-9406-4D18-9933-A5FFEE1393C5}">
  <dimension ref="A1:F91"/>
  <sheetViews>
    <sheetView tabSelected="1" topLeftCell="A48" workbookViewId="0">
      <selection activeCell="B79" sqref="B79"/>
    </sheetView>
  </sheetViews>
  <sheetFormatPr defaultRowHeight="14.4" x14ac:dyDescent="0.3"/>
  <cols>
    <col min="1" max="1" width="6.5546875" customWidth="1"/>
    <col min="2" max="2" width="45.33203125" customWidth="1"/>
    <col min="3" max="3" width="12.44140625" customWidth="1"/>
    <col min="4" max="4" width="12.109375" customWidth="1"/>
    <col min="5" max="5" width="8.6640625" customWidth="1"/>
    <col min="6" max="6" width="8.109375" customWidth="1"/>
  </cols>
  <sheetData>
    <row r="1" spans="1:6" ht="20.25" customHeight="1" x14ac:dyDescent="0.3">
      <c r="A1" s="19" t="s">
        <v>85</v>
      </c>
      <c r="B1" s="20"/>
      <c r="C1" s="20"/>
      <c r="D1" s="20"/>
      <c r="E1" s="20"/>
      <c r="F1" s="20"/>
    </row>
    <row r="2" spans="1:6" ht="18" customHeight="1" x14ac:dyDescent="0.3">
      <c r="A2" s="21" t="s">
        <v>78</v>
      </c>
      <c r="B2" s="21"/>
      <c r="C2" s="21"/>
      <c r="D2" s="21"/>
      <c r="E2" s="21"/>
      <c r="F2" s="21"/>
    </row>
    <row r="3" spans="1:6" ht="32.25" customHeight="1" x14ac:dyDescent="0.3">
      <c r="A3" s="30" t="s">
        <v>79</v>
      </c>
      <c r="B3" s="30"/>
      <c r="C3" s="2" t="s">
        <v>76</v>
      </c>
      <c r="D3" s="2" t="s">
        <v>77</v>
      </c>
      <c r="E3" s="2" t="s">
        <v>80</v>
      </c>
      <c r="F3" s="2" t="s">
        <v>81</v>
      </c>
    </row>
    <row r="4" spans="1:6" x14ac:dyDescent="0.3">
      <c r="A4" s="31" t="s">
        <v>82</v>
      </c>
      <c r="B4" s="31"/>
      <c r="C4" s="3">
        <v>511117</v>
      </c>
      <c r="D4" s="3">
        <v>550566</v>
      </c>
      <c r="E4" s="3">
        <v>39449</v>
      </c>
      <c r="F4" s="4">
        <f>E4/C4</f>
        <v>7.7181936816814942E-2</v>
      </c>
    </row>
    <row r="5" spans="1:6" x14ac:dyDescent="0.3">
      <c r="A5" s="32" t="s">
        <v>83</v>
      </c>
      <c r="B5" s="32"/>
      <c r="C5" s="5">
        <v>26484</v>
      </c>
      <c r="D5" s="5">
        <v>28229</v>
      </c>
      <c r="E5" s="5">
        <v>1745</v>
      </c>
      <c r="F5" s="6">
        <f t="shared" ref="F5:F7" si="0">E5/C5</f>
        <v>6.5888838544026579E-2</v>
      </c>
    </row>
    <row r="6" spans="1:6" x14ac:dyDescent="0.3">
      <c r="A6" s="33" t="s">
        <v>93</v>
      </c>
      <c r="B6" s="32"/>
      <c r="C6" s="5">
        <v>33331</v>
      </c>
      <c r="D6" s="5">
        <v>34941</v>
      </c>
      <c r="E6" s="5">
        <v>1610</v>
      </c>
      <c r="F6" s="6">
        <f t="shared" si="0"/>
        <v>4.8303381236686566E-2</v>
      </c>
    </row>
    <row r="7" spans="1:6" ht="31.5" customHeight="1" x14ac:dyDescent="0.3">
      <c r="A7" s="32" t="s">
        <v>84</v>
      </c>
      <c r="B7" s="32"/>
      <c r="C7" s="5">
        <f>C4-C5-C6</f>
        <v>451302</v>
      </c>
      <c r="D7" s="5">
        <f>D4-D5-D6</f>
        <v>487396</v>
      </c>
      <c r="E7" s="5">
        <f t="shared" ref="E7" si="1">D7-C7</f>
        <v>36094</v>
      </c>
      <c r="F7" s="6">
        <f t="shared" si="0"/>
        <v>7.9977487358797436E-2</v>
      </c>
    </row>
    <row r="8" spans="1:6" ht="9.75" customHeight="1" x14ac:dyDescent="0.3">
      <c r="A8" s="22"/>
      <c r="B8" s="23"/>
      <c r="C8" s="23"/>
      <c r="D8" s="23"/>
      <c r="E8" s="23"/>
      <c r="F8" s="24"/>
    </row>
    <row r="9" spans="1:6" ht="24" customHeight="1" x14ac:dyDescent="0.3">
      <c r="A9" s="25" t="s">
        <v>75</v>
      </c>
      <c r="B9" s="25"/>
      <c r="C9" s="25"/>
      <c r="D9" s="25"/>
      <c r="E9" s="25"/>
      <c r="F9" s="25"/>
    </row>
    <row r="10" spans="1:6" ht="14.4" customHeight="1" x14ac:dyDescent="0.3">
      <c r="A10" s="26" t="s">
        <v>71</v>
      </c>
      <c r="B10" s="28" t="s">
        <v>72</v>
      </c>
      <c r="C10" s="26" t="s">
        <v>76</v>
      </c>
      <c r="D10" s="26" t="s">
        <v>77</v>
      </c>
      <c r="E10" s="26" t="s">
        <v>73</v>
      </c>
      <c r="F10" s="26" t="s">
        <v>74</v>
      </c>
    </row>
    <row r="11" spans="1:6" s="1" customFormat="1" ht="18" customHeight="1" x14ac:dyDescent="0.3">
      <c r="A11" s="27"/>
      <c r="B11" s="29"/>
      <c r="C11" s="27"/>
      <c r="D11" s="27"/>
      <c r="E11" s="27"/>
      <c r="F11" s="27"/>
    </row>
    <row r="12" spans="1:6" s="1" customFormat="1" ht="14.4" customHeight="1" x14ac:dyDescent="0.3">
      <c r="A12" s="15">
        <v>0</v>
      </c>
      <c r="B12" s="16" t="s">
        <v>82</v>
      </c>
      <c r="C12" s="17">
        <v>511117</v>
      </c>
      <c r="D12" s="17">
        <v>550566</v>
      </c>
      <c r="E12" s="17">
        <v>39449</v>
      </c>
      <c r="F12" s="18">
        <v>7.7181936816814942E-2</v>
      </c>
    </row>
    <row r="13" spans="1:6" x14ac:dyDescent="0.3">
      <c r="A13" s="7">
        <v>212</v>
      </c>
      <c r="B13" s="8" t="s">
        <v>0</v>
      </c>
      <c r="C13" s="9">
        <v>855</v>
      </c>
      <c r="D13" s="9">
        <v>919</v>
      </c>
      <c r="E13" s="9">
        <v>64</v>
      </c>
      <c r="F13" s="10">
        <v>7.4853801169590645E-2</v>
      </c>
    </row>
    <row r="14" spans="1:6" x14ac:dyDescent="0.3">
      <c r="A14" s="14">
        <v>221</v>
      </c>
      <c r="B14" s="11" t="s">
        <v>1</v>
      </c>
      <c r="C14" s="12">
        <v>1993</v>
      </c>
      <c r="D14" s="12">
        <v>2039</v>
      </c>
      <c r="E14" s="12">
        <v>46</v>
      </c>
      <c r="F14" s="13">
        <v>2.3080782739588562E-2</v>
      </c>
    </row>
    <row r="15" spans="1:6" x14ac:dyDescent="0.3">
      <c r="A15" s="7">
        <v>236</v>
      </c>
      <c r="B15" s="8" t="s">
        <v>2</v>
      </c>
      <c r="C15" s="9">
        <v>6372</v>
      </c>
      <c r="D15" s="9">
        <v>7107</v>
      </c>
      <c r="E15" s="9">
        <v>735</v>
      </c>
      <c r="F15" s="10">
        <v>0.11534839924670433</v>
      </c>
    </row>
    <row r="16" spans="1:6" x14ac:dyDescent="0.3">
      <c r="A16" s="14">
        <v>237</v>
      </c>
      <c r="B16" s="11" t="s">
        <v>3</v>
      </c>
      <c r="C16" s="12">
        <v>4240</v>
      </c>
      <c r="D16" s="12">
        <v>4674</v>
      </c>
      <c r="E16" s="12">
        <v>434</v>
      </c>
      <c r="F16" s="13">
        <v>0.10235849056603774</v>
      </c>
    </row>
    <row r="17" spans="1:6" x14ac:dyDescent="0.3">
      <c r="A17" s="7">
        <v>238</v>
      </c>
      <c r="B17" s="8" t="s">
        <v>4</v>
      </c>
      <c r="C17" s="9">
        <v>15537</v>
      </c>
      <c r="D17" s="9">
        <v>17368</v>
      </c>
      <c r="E17" s="9">
        <v>1831</v>
      </c>
      <c r="F17" s="10">
        <v>0.11784771834974576</v>
      </c>
    </row>
    <row r="18" spans="1:6" x14ac:dyDescent="0.3">
      <c r="A18" s="14">
        <v>311</v>
      </c>
      <c r="B18" s="11" t="s">
        <v>5</v>
      </c>
      <c r="C18" s="12">
        <v>10984</v>
      </c>
      <c r="D18" s="12">
        <v>11867</v>
      </c>
      <c r="E18" s="12">
        <v>883</v>
      </c>
      <c r="F18" s="13">
        <v>8.0389657683903853E-2</v>
      </c>
    </row>
    <row r="19" spans="1:6" x14ac:dyDescent="0.3">
      <c r="A19" s="7">
        <v>312</v>
      </c>
      <c r="B19" s="8" t="s">
        <v>6</v>
      </c>
      <c r="C19" s="9">
        <v>320</v>
      </c>
      <c r="D19" s="9">
        <v>357</v>
      </c>
      <c r="E19" s="9">
        <v>37</v>
      </c>
      <c r="F19" s="10">
        <v>0.11562500000000001</v>
      </c>
    </row>
    <row r="20" spans="1:6" x14ac:dyDescent="0.3">
      <c r="A20" s="14">
        <v>314</v>
      </c>
      <c r="B20" s="11" t="s">
        <v>7</v>
      </c>
      <c r="C20" s="12">
        <v>638</v>
      </c>
      <c r="D20" s="12">
        <v>680</v>
      </c>
      <c r="E20" s="12">
        <v>42</v>
      </c>
      <c r="F20" s="13">
        <v>6.5830721003134793E-2</v>
      </c>
    </row>
    <row r="21" spans="1:6" x14ac:dyDescent="0.3">
      <c r="A21" s="7">
        <v>321</v>
      </c>
      <c r="B21" s="8" t="s">
        <v>8</v>
      </c>
      <c r="C21" s="9">
        <v>2146</v>
      </c>
      <c r="D21" s="9">
        <v>2239</v>
      </c>
      <c r="E21" s="9">
        <v>93</v>
      </c>
      <c r="F21" s="10">
        <v>4.3336439888164026E-2</v>
      </c>
    </row>
    <row r="22" spans="1:6" x14ac:dyDescent="0.3">
      <c r="A22" s="14">
        <v>322</v>
      </c>
      <c r="B22" s="11" t="s">
        <v>9</v>
      </c>
      <c r="C22" s="12">
        <v>679</v>
      </c>
      <c r="D22" s="12">
        <v>659</v>
      </c>
      <c r="E22" s="12">
        <v>-20</v>
      </c>
      <c r="F22" s="13">
        <v>-2.9455081001472753E-2</v>
      </c>
    </row>
    <row r="23" spans="1:6" x14ac:dyDescent="0.3">
      <c r="A23" s="7">
        <v>323</v>
      </c>
      <c r="B23" s="8" t="s">
        <v>10</v>
      </c>
      <c r="C23" s="9">
        <v>1354</v>
      </c>
      <c r="D23" s="9">
        <v>1290</v>
      </c>
      <c r="E23" s="9">
        <v>-64</v>
      </c>
      <c r="F23" s="10">
        <v>-4.7267355982274745E-2</v>
      </c>
    </row>
    <row r="24" spans="1:6" x14ac:dyDescent="0.3">
      <c r="A24" s="14">
        <v>325</v>
      </c>
      <c r="B24" s="11" t="s">
        <v>11</v>
      </c>
      <c r="C24" s="12">
        <v>1138</v>
      </c>
      <c r="D24" s="12">
        <v>1235</v>
      </c>
      <c r="E24" s="12">
        <v>97</v>
      </c>
      <c r="F24" s="13">
        <v>8.5237258347978906E-2</v>
      </c>
    </row>
    <row r="25" spans="1:6" x14ac:dyDescent="0.3">
      <c r="A25" s="7">
        <v>326</v>
      </c>
      <c r="B25" s="8" t="s">
        <v>12</v>
      </c>
      <c r="C25" s="9">
        <v>1617</v>
      </c>
      <c r="D25" s="9">
        <v>1813</v>
      </c>
      <c r="E25" s="9">
        <v>196</v>
      </c>
      <c r="F25" s="10">
        <v>0.12121212121212122</v>
      </c>
    </row>
    <row r="26" spans="1:6" x14ac:dyDescent="0.3">
      <c r="A26" s="14">
        <v>327</v>
      </c>
      <c r="B26" s="11" t="s">
        <v>13</v>
      </c>
      <c r="C26" s="12">
        <v>1688</v>
      </c>
      <c r="D26" s="12">
        <v>1812</v>
      </c>
      <c r="E26" s="12">
        <v>124</v>
      </c>
      <c r="F26" s="13">
        <v>7.3459715639810422E-2</v>
      </c>
    </row>
    <row r="27" spans="1:6" x14ac:dyDescent="0.3">
      <c r="A27" s="7">
        <v>331</v>
      </c>
      <c r="B27" s="8" t="s">
        <v>14</v>
      </c>
      <c r="C27" s="9">
        <v>630</v>
      </c>
      <c r="D27" s="9">
        <v>673</v>
      </c>
      <c r="E27" s="9">
        <v>43</v>
      </c>
      <c r="F27" s="10">
        <v>6.8253968253968247E-2</v>
      </c>
    </row>
    <row r="28" spans="1:6" x14ac:dyDescent="0.3">
      <c r="A28" s="14">
        <v>332</v>
      </c>
      <c r="B28" s="11" t="s">
        <v>15</v>
      </c>
      <c r="C28" s="12">
        <v>4085</v>
      </c>
      <c r="D28" s="12">
        <v>4320</v>
      </c>
      <c r="E28" s="12">
        <v>235</v>
      </c>
      <c r="F28" s="13">
        <v>5.7527539779681759E-2</v>
      </c>
    </row>
    <row r="29" spans="1:6" x14ac:dyDescent="0.3">
      <c r="A29" s="7">
        <v>333</v>
      </c>
      <c r="B29" s="8" t="s">
        <v>16</v>
      </c>
      <c r="C29" s="9">
        <v>6045</v>
      </c>
      <c r="D29" s="9">
        <v>6417</v>
      </c>
      <c r="E29" s="9">
        <v>372</v>
      </c>
      <c r="F29" s="10">
        <v>6.1538461538461542E-2</v>
      </c>
    </row>
    <row r="30" spans="1:6" x14ac:dyDescent="0.3">
      <c r="A30" s="14">
        <v>334</v>
      </c>
      <c r="B30" s="11" t="s">
        <v>17</v>
      </c>
      <c r="C30" s="12">
        <v>2324</v>
      </c>
      <c r="D30" s="12">
        <v>2401</v>
      </c>
      <c r="E30" s="12">
        <v>77</v>
      </c>
      <c r="F30" s="13">
        <v>3.313253012048193E-2</v>
      </c>
    </row>
    <row r="31" spans="1:6" ht="28.8" x14ac:dyDescent="0.3">
      <c r="A31" s="7">
        <v>335</v>
      </c>
      <c r="B31" s="8" t="s">
        <v>18</v>
      </c>
      <c r="C31" s="9">
        <v>419</v>
      </c>
      <c r="D31" s="9">
        <v>448</v>
      </c>
      <c r="E31" s="9">
        <v>29</v>
      </c>
      <c r="F31" s="10">
        <v>6.9212410501193311E-2</v>
      </c>
    </row>
    <row r="32" spans="1:6" x14ac:dyDescent="0.3">
      <c r="A32" s="14">
        <v>336</v>
      </c>
      <c r="B32" s="11" t="s">
        <v>19</v>
      </c>
      <c r="C32" s="12">
        <v>3777</v>
      </c>
      <c r="D32" s="12">
        <v>4304</v>
      </c>
      <c r="E32" s="12">
        <v>527</v>
      </c>
      <c r="F32" s="13">
        <v>0.13952872650251522</v>
      </c>
    </row>
    <row r="33" spans="1:6" x14ac:dyDescent="0.3">
      <c r="A33" s="7">
        <v>337</v>
      </c>
      <c r="B33" s="8" t="s">
        <v>20</v>
      </c>
      <c r="C33" s="9">
        <v>2233</v>
      </c>
      <c r="D33" s="9">
        <v>2286</v>
      </c>
      <c r="E33" s="9">
        <v>53</v>
      </c>
      <c r="F33" s="10">
        <v>2.373488580385132E-2</v>
      </c>
    </row>
    <row r="34" spans="1:6" x14ac:dyDescent="0.3">
      <c r="A34" s="14">
        <v>339</v>
      </c>
      <c r="B34" s="11" t="s">
        <v>21</v>
      </c>
      <c r="C34" s="12">
        <v>4965</v>
      </c>
      <c r="D34" s="12">
        <v>5058</v>
      </c>
      <c r="E34" s="12">
        <v>93</v>
      </c>
      <c r="F34" s="13">
        <v>1.8731117824773415E-2</v>
      </c>
    </row>
    <row r="35" spans="1:6" x14ac:dyDescent="0.3">
      <c r="A35" s="7">
        <v>423</v>
      </c>
      <c r="B35" s="8" t="s">
        <v>22</v>
      </c>
      <c r="C35" s="9">
        <v>11077</v>
      </c>
      <c r="D35" s="9">
        <v>12365</v>
      </c>
      <c r="E35" s="9">
        <v>1288</v>
      </c>
      <c r="F35" s="10">
        <v>0.11627697029881737</v>
      </c>
    </row>
    <row r="36" spans="1:6" x14ac:dyDescent="0.3">
      <c r="A36" s="14">
        <v>424</v>
      </c>
      <c r="B36" s="11" t="s">
        <v>23</v>
      </c>
      <c r="C36" s="12">
        <v>10411</v>
      </c>
      <c r="D36" s="12">
        <v>11350</v>
      </c>
      <c r="E36" s="12">
        <v>939</v>
      </c>
      <c r="F36" s="13">
        <v>9.0193065027374897E-2</v>
      </c>
    </row>
    <row r="37" spans="1:6" ht="30" customHeight="1" x14ac:dyDescent="0.3">
      <c r="A37" s="7">
        <v>425</v>
      </c>
      <c r="B37" s="8" t="s">
        <v>24</v>
      </c>
      <c r="C37" s="9">
        <v>467</v>
      </c>
      <c r="D37" s="9">
        <v>460</v>
      </c>
      <c r="E37" s="9">
        <v>-7</v>
      </c>
      <c r="F37" s="10">
        <v>-1.4989293361884369E-2</v>
      </c>
    </row>
    <row r="38" spans="1:6" x14ac:dyDescent="0.3">
      <c r="A38" s="14">
        <v>441</v>
      </c>
      <c r="B38" s="11" t="s">
        <v>25</v>
      </c>
      <c r="C38" s="12">
        <v>8114</v>
      </c>
      <c r="D38" s="12">
        <v>8993</v>
      </c>
      <c r="E38" s="12">
        <v>879</v>
      </c>
      <c r="F38" s="13">
        <v>0.10833127927039685</v>
      </c>
    </row>
    <row r="39" spans="1:6" ht="28.8" x14ac:dyDescent="0.3">
      <c r="A39" s="7">
        <v>444</v>
      </c>
      <c r="B39" s="8" t="s">
        <v>26</v>
      </c>
      <c r="C39" s="9">
        <v>6083</v>
      </c>
      <c r="D39" s="9">
        <v>6565</v>
      </c>
      <c r="E39" s="9">
        <v>482</v>
      </c>
      <c r="F39" s="10">
        <v>7.9237218477724802E-2</v>
      </c>
    </row>
    <row r="40" spans="1:6" x14ac:dyDescent="0.3">
      <c r="A40" s="14">
        <v>445</v>
      </c>
      <c r="B40" s="11" t="s">
        <v>27</v>
      </c>
      <c r="C40" s="12">
        <v>9310</v>
      </c>
      <c r="D40" s="12">
        <v>9650</v>
      </c>
      <c r="E40" s="12">
        <v>340</v>
      </c>
      <c r="F40" s="13">
        <v>3.6519871106337275E-2</v>
      </c>
    </row>
    <row r="41" spans="1:6" ht="28.8" x14ac:dyDescent="0.3">
      <c r="A41" s="7">
        <v>449</v>
      </c>
      <c r="B41" s="8" t="s">
        <v>28</v>
      </c>
      <c r="C41" s="9">
        <v>2885</v>
      </c>
      <c r="D41" s="9">
        <v>2937</v>
      </c>
      <c r="E41" s="9">
        <v>52</v>
      </c>
      <c r="F41" s="10">
        <v>1.802426343154246E-2</v>
      </c>
    </row>
    <row r="42" spans="1:6" x14ac:dyDescent="0.3">
      <c r="A42" s="14">
        <v>455</v>
      </c>
      <c r="B42" s="11" t="s">
        <v>29</v>
      </c>
      <c r="C42" s="12">
        <v>9257</v>
      </c>
      <c r="D42" s="12">
        <v>9979</v>
      </c>
      <c r="E42" s="12">
        <v>722</v>
      </c>
      <c r="F42" s="13">
        <v>7.799503078751216E-2</v>
      </c>
    </row>
    <row r="43" spans="1:6" x14ac:dyDescent="0.3">
      <c r="A43" s="7">
        <v>456</v>
      </c>
      <c r="B43" s="8" t="s">
        <v>30</v>
      </c>
      <c r="C43" s="9">
        <v>2154</v>
      </c>
      <c r="D43" s="9">
        <v>2259</v>
      </c>
      <c r="E43" s="9">
        <v>105</v>
      </c>
      <c r="F43" s="10">
        <v>4.8746518105849582E-2</v>
      </c>
    </row>
    <row r="44" spans="1:6" x14ac:dyDescent="0.3">
      <c r="A44" s="14">
        <v>457</v>
      </c>
      <c r="B44" s="11" t="s">
        <v>31</v>
      </c>
      <c r="C44" s="12">
        <v>7140</v>
      </c>
      <c r="D44" s="12">
        <v>7893</v>
      </c>
      <c r="E44" s="12">
        <v>753</v>
      </c>
      <c r="F44" s="13">
        <v>0.10546218487394958</v>
      </c>
    </row>
    <row r="45" spans="1:6" ht="28.8" x14ac:dyDescent="0.3">
      <c r="A45" s="7">
        <v>458</v>
      </c>
      <c r="B45" s="8" t="s">
        <v>32</v>
      </c>
      <c r="C45" s="9">
        <v>2562</v>
      </c>
      <c r="D45" s="9">
        <v>2614</v>
      </c>
      <c r="E45" s="9">
        <v>52</v>
      </c>
      <c r="F45" s="10">
        <v>2.0296643247462921E-2</v>
      </c>
    </row>
    <row r="46" spans="1:6" ht="28.8" x14ac:dyDescent="0.3">
      <c r="A46" s="14">
        <v>459</v>
      </c>
      <c r="B46" s="11" t="s">
        <v>33</v>
      </c>
      <c r="C46" s="12">
        <v>5398</v>
      </c>
      <c r="D46" s="12">
        <v>5830</v>
      </c>
      <c r="E46" s="12">
        <v>432</v>
      </c>
      <c r="F46" s="13">
        <v>8.0029640607632457E-2</v>
      </c>
    </row>
    <row r="47" spans="1:6" x14ac:dyDescent="0.3">
      <c r="A47" s="7">
        <v>482</v>
      </c>
      <c r="B47" s="8" t="s">
        <v>34</v>
      </c>
      <c r="C47" s="9">
        <v>784</v>
      </c>
      <c r="D47" s="9">
        <v>788</v>
      </c>
      <c r="E47" s="9">
        <v>4</v>
      </c>
      <c r="F47" s="10">
        <v>5.1020408163265302E-3</v>
      </c>
    </row>
    <row r="48" spans="1:6" x14ac:dyDescent="0.3">
      <c r="A48" s="14">
        <v>484</v>
      </c>
      <c r="B48" s="11" t="s">
        <v>35</v>
      </c>
      <c r="C48" s="12">
        <v>5298</v>
      </c>
      <c r="D48" s="12">
        <v>5783</v>
      </c>
      <c r="E48" s="12">
        <v>485</v>
      </c>
      <c r="F48" s="13">
        <v>9.1543978859947153E-2</v>
      </c>
    </row>
    <row r="49" spans="1:6" x14ac:dyDescent="0.3">
      <c r="A49" s="7">
        <v>485</v>
      </c>
      <c r="B49" s="8" t="s">
        <v>36</v>
      </c>
      <c r="C49" s="9">
        <v>1208</v>
      </c>
      <c r="D49" s="9">
        <v>1306</v>
      </c>
      <c r="E49" s="9">
        <v>98</v>
      </c>
      <c r="F49" s="10">
        <v>8.1125827814569534E-2</v>
      </c>
    </row>
    <row r="50" spans="1:6" x14ac:dyDescent="0.3">
      <c r="A50" s="14">
        <v>488</v>
      </c>
      <c r="B50" s="11" t="s">
        <v>37</v>
      </c>
      <c r="C50" s="12">
        <v>1089</v>
      </c>
      <c r="D50" s="12">
        <v>1224</v>
      </c>
      <c r="E50" s="12">
        <v>135</v>
      </c>
      <c r="F50" s="13">
        <v>0.12396694214876033</v>
      </c>
    </row>
    <row r="51" spans="1:6" x14ac:dyDescent="0.3">
      <c r="A51" s="7">
        <v>492</v>
      </c>
      <c r="B51" s="8" t="s">
        <v>38</v>
      </c>
      <c r="C51" s="9">
        <v>2310</v>
      </c>
      <c r="D51" s="9">
        <v>2706</v>
      </c>
      <c r="E51" s="9">
        <v>396</v>
      </c>
      <c r="F51" s="10">
        <v>0.17142857142857143</v>
      </c>
    </row>
    <row r="52" spans="1:6" x14ac:dyDescent="0.3">
      <c r="A52" s="14">
        <v>493</v>
      </c>
      <c r="B52" s="11" t="s">
        <v>39</v>
      </c>
      <c r="C52" s="12">
        <v>1224</v>
      </c>
      <c r="D52" s="12">
        <v>1528</v>
      </c>
      <c r="E52" s="12">
        <v>304</v>
      </c>
      <c r="F52" s="13">
        <v>0.24836601307189543</v>
      </c>
    </row>
    <row r="53" spans="1:6" x14ac:dyDescent="0.3">
      <c r="A53" s="7">
        <v>512</v>
      </c>
      <c r="B53" s="8" t="s">
        <v>40</v>
      </c>
      <c r="C53" s="9">
        <v>591</v>
      </c>
      <c r="D53" s="9">
        <v>627</v>
      </c>
      <c r="E53" s="9">
        <v>36</v>
      </c>
      <c r="F53" s="10">
        <v>6.0913705583756347E-2</v>
      </c>
    </row>
    <row r="54" spans="1:6" x14ac:dyDescent="0.3">
      <c r="A54" s="14">
        <v>513</v>
      </c>
      <c r="B54" s="11" t="s">
        <v>41</v>
      </c>
      <c r="C54" s="12">
        <v>892</v>
      </c>
      <c r="D54" s="12">
        <v>756</v>
      </c>
      <c r="E54" s="12">
        <v>-136</v>
      </c>
      <c r="F54" s="13">
        <v>-0.15246636771300448</v>
      </c>
    </row>
    <row r="55" spans="1:6" x14ac:dyDescent="0.3">
      <c r="A55" s="7">
        <v>516</v>
      </c>
      <c r="B55" s="8" t="s">
        <v>42</v>
      </c>
      <c r="C55" s="9">
        <v>831</v>
      </c>
      <c r="D55" s="9">
        <v>812</v>
      </c>
      <c r="E55" s="9">
        <v>-19</v>
      </c>
      <c r="F55" s="10">
        <v>-2.2864019253910951E-2</v>
      </c>
    </row>
    <row r="56" spans="1:6" x14ac:dyDescent="0.3">
      <c r="A56" s="14">
        <v>517</v>
      </c>
      <c r="B56" s="11" t="s">
        <v>43</v>
      </c>
      <c r="C56" s="12">
        <v>2510</v>
      </c>
      <c r="D56" s="12">
        <v>2438</v>
      </c>
      <c r="E56" s="12">
        <v>-72</v>
      </c>
      <c r="F56" s="13">
        <v>-2.8685258964143426E-2</v>
      </c>
    </row>
    <row r="57" spans="1:6" ht="28.8" x14ac:dyDescent="0.3">
      <c r="A57" s="7">
        <v>518</v>
      </c>
      <c r="B57" s="8" t="s">
        <v>44</v>
      </c>
      <c r="C57" s="9">
        <v>336</v>
      </c>
      <c r="D57" s="9">
        <v>383</v>
      </c>
      <c r="E57" s="9">
        <v>47</v>
      </c>
      <c r="F57" s="10">
        <v>0.13988095238095238</v>
      </c>
    </row>
    <row r="58" spans="1:6" x14ac:dyDescent="0.3">
      <c r="A58" s="14">
        <v>522</v>
      </c>
      <c r="B58" s="11" t="s">
        <v>45</v>
      </c>
      <c r="C58" s="12">
        <v>14746</v>
      </c>
      <c r="D58" s="12">
        <v>15030</v>
      </c>
      <c r="E58" s="12">
        <v>284</v>
      </c>
      <c r="F58" s="13">
        <v>1.9259460192594603E-2</v>
      </c>
    </row>
    <row r="59" spans="1:6" ht="28.8" x14ac:dyDescent="0.3">
      <c r="A59" s="7">
        <v>523</v>
      </c>
      <c r="B59" s="8" t="s">
        <v>46</v>
      </c>
      <c r="C59" s="9">
        <v>1453</v>
      </c>
      <c r="D59" s="9">
        <v>1609</v>
      </c>
      <c r="E59" s="9">
        <v>156</v>
      </c>
      <c r="F59" s="10">
        <v>0.10736407432897453</v>
      </c>
    </row>
    <row r="60" spans="1:6" x14ac:dyDescent="0.3">
      <c r="A60" s="14">
        <v>524</v>
      </c>
      <c r="B60" s="11" t="s">
        <v>47</v>
      </c>
      <c r="C60" s="12">
        <v>7458</v>
      </c>
      <c r="D60" s="12">
        <v>7912</v>
      </c>
      <c r="E60" s="12">
        <v>454</v>
      </c>
      <c r="F60" s="13">
        <v>6.0874229015821936E-2</v>
      </c>
    </row>
    <row r="61" spans="1:6" x14ac:dyDescent="0.3">
      <c r="A61" s="7">
        <v>531</v>
      </c>
      <c r="B61" s="8" t="s">
        <v>48</v>
      </c>
      <c r="C61" s="9">
        <v>3422</v>
      </c>
      <c r="D61" s="9">
        <v>3767</v>
      </c>
      <c r="E61" s="9">
        <v>345</v>
      </c>
      <c r="F61" s="10">
        <v>0.10081823495032145</v>
      </c>
    </row>
    <row r="62" spans="1:6" x14ac:dyDescent="0.3">
      <c r="A62" s="14">
        <v>532</v>
      </c>
      <c r="B62" s="11" t="s">
        <v>49</v>
      </c>
      <c r="C62" s="12">
        <v>802</v>
      </c>
      <c r="D62" s="12">
        <v>830</v>
      </c>
      <c r="E62" s="12">
        <v>28</v>
      </c>
      <c r="F62" s="13">
        <v>3.4912718204488775E-2</v>
      </c>
    </row>
    <row r="63" spans="1:6" x14ac:dyDescent="0.3">
      <c r="A63" s="7">
        <v>541</v>
      </c>
      <c r="B63" s="8" t="s">
        <v>50</v>
      </c>
      <c r="C63" s="9">
        <v>17217</v>
      </c>
      <c r="D63" s="9">
        <v>19834</v>
      </c>
      <c r="E63" s="9">
        <v>2617</v>
      </c>
      <c r="F63" s="10">
        <v>0.15200092931405007</v>
      </c>
    </row>
    <row r="64" spans="1:6" x14ac:dyDescent="0.3">
      <c r="A64" s="14">
        <v>551</v>
      </c>
      <c r="B64" s="11" t="s">
        <v>51</v>
      </c>
      <c r="C64" s="12">
        <v>5460</v>
      </c>
      <c r="D64" s="12">
        <v>5989</v>
      </c>
      <c r="E64" s="12">
        <v>529</v>
      </c>
      <c r="F64" s="13">
        <v>9.6886446886446889E-2</v>
      </c>
    </row>
    <row r="65" spans="1:6" x14ac:dyDescent="0.3">
      <c r="A65" s="7">
        <v>561</v>
      </c>
      <c r="B65" s="8" t="s">
        <v>52</v>
      </c>
      <c r="C65" s="9">
        <v>13165</v>
      </c>
      <c r="D65" s="9">
        <v>14421</v>
      </c>
      <c r="E65" s="9">
        <v>1256</v>
      </c>
      <c r="F65" s="10">
        <v>9.5404481579946826E-2</v>
      </c>
    </row>
    <row r="66" spans="1:6" x14ac:dyDescent="0.3">
      <c r="A66" s="14">
        <v>562</v>
      </c>
      <c r="B66" s="11" t="s">
        <v>53</v>
      </c>
      <c r="C66" s="12">
        <v>969</v>
      </c>
      <c r="D66" s="12">
        <v>1075</v>
      </c>
      <c r="E66" s="12">
        <v>106</v>
      </c>
      <c r="F66" s="13">
        <v>0.10939112487100103</v>
      </c>
    </row>
    <row r="67" spans="1:6" x14ac:dyDescent="0.3">
      <c r="A67" s="7">
        <v>611</v>
      </c>
      <c r="B67" s="8" t="s">
        <v>54</v>
      </c>
      <c r="C67" s="9">
        <v>40000</v>
      </c>
      <c r="D67" s="9">
        <v>41878</v>
      </c>
      <c r="E67" s="9">
        <v>1878</v>
      </c>
      <c r="F67" s="10">
        <v>4.6949999999999999E-2</v>
      </c>
    </row>
    <row r="68" spans="1:6" x14ac:dyDescent="0.3">
      <c r="A68" s="14">
        <v>621</v>
      </c>
      <c r="B68" s="11" t="s">
        <v>55</v>
      </c>
      <c r="C68" s="12">
        <v>19257</v>
      </c>
      <c r="D68" s="12">
        <v>22032</v>
      </c>
      <c r="E68" s="12">
        <v>2775</v>
      </c>
      <c r="F68" s="13">
        <v>0.14410344290387911</v>
      </c>
    </row>
    <row r="69" spans="1:6" x14ac:dyDescent="0.3">
      <c r="A69" s="7">
        <v>622</v>
      </c>
      <c r="B69" s="8" t="s">
        <v>56</v>
      </c>
      <c r="C69" s="9">
        <v>29195</v>
      </c>
      <c r="D69" s="9">
        <v>33904</v>
      </c>
      <c r="E69" s="9">
        <v>4709</v>
      </c>
      <c r="F69" s="10">
        <v>0.16129474225038534</v>
      </c>
    </row>
    <row r="70" spans="1:6" x14ac:dyDescent="0.3">
      <c r="A70" s="14">
        <v>623</v>
      </c>
      <c r="B70" s="11" t="s">
        <v>57</v>
      </c>
      <c r="C70" s="12">
        <v>11744</v>
      </c>
      <c r="D70" s="12">
        <v>12210</v>
      </c>
      <c r="E70" s="12">
        <v>466</v>
      </c>
      <c r="F70" s="13">
        <v>3.9679836512261583E-2</v>
      </c>
    </row>
    <row r="71" spans="1:6" x14ac:dyDescent="0.3">
      <c r="A71" s="7">
        <v>624</v>
      </c>
      <c r="B71" s="8" t="s">
        <v>58</v>
      </c>
      <c r="C71" s="9">
        <v>9255</v>
      </c>
      <c r="D71" s="9">
        <v>9642</v>
      </c>
      <c r="E71" s="9">
        <v>387</v>
      </c>
      <c r="F71" s="10">
        <v>4.1815235008103725E-2</v>
      </c>
    </row>
    <row r="72" spans="1:6" ht="28.8" x14ac:dyDescent="0.3">
      <c r="A72" s="14">
        <v>711</v>
      </c>
      <c r="B72" s="11" t="s">
        <v>59</v>
      </c>
      <c r="C72" s="12">
        <v>1240</v>
      </c>
      <c r="D72" s="12">
        <v>1365</v>
      </c>
      <c r="E72" s="12">
        <v>125</v>
      </c>
      <c r="F72" s="13">
        <v>0.10080645161290322</v>
      </c>
    </row>
    <row r="73" spans="1:6" ht="15" customHeight="1" x14ac:dyDescent="0.3">
      <c r="A73" s="7">
        <v>712</v>
      </c>
      <c r="B73" s="8" t="s">
        <v>60</v>
      </c>
      <c r="C73" s="9">
        <v>611</v>
      </c>
      <c r="D73" s="9">
        <v>717</v>
      </c>
      <c r="E73" s="9">
        <v>106</v>
      </c>
      <c r="F73" s="10">
        <v>0.17348608837970539</v>
      </c>
    </row>
    <row r="74" spans="1:6" ht="15" customHeight="1" x14ac:dyDescent="0.3">
      <c r="A74" s="14">
        <v>713</v>
      </c>
      <c r="B74" s="11" t="s">
        <v>61</v>
      </c>
      <c r="C74" s="12">
        <v>5422</v>
      </c>
      <c r="D74" s="12">
        <v>5953</v>
      </c>
      <c r="E74" s="12">
        <v>531</v>
      </c>
      <c r="F74" s="13">
        <v>9.7934341571375871E-2</v>
      </c>
    </row>
    <row r="75" spans="1:6" x14ac:dyDescent="0.3">
      <c r="A75" s="7">
        <v>721</v>
      </c>
      <c r="B75" s="8" t="s">
        <v>62</v>
      </c>
      <c r="C75" s="9">
        <v>8117</v>
      </c>
      <c r="D75" s="9">
        <v>8626</v>
      </c>
      <c r="E75" s="9">
        <v>509</v>
      </c>
      <c r="F75" s="10">
        <v>6.2707897006283111E-2</v>
      </c>
    </row>
    <row r="76" spans="1:6" x14ac:dyDescent="0.3">
      <c r="A76" s="14">
        <v>722</v>
      </c>
      <c r="B76" s="11" t="s">
        <v>63</v>
      </c>
      <c r="C76" s="12">
        <v>32849</v>
      </c>
      <c r="D76" s="12">
        <v>36281</v>
      </c>
      <c r="E76" s="12">
        <v>3432</v>
      </c>
      <c r="F76" s="13">
        <v>0.10447806630338823</v>
      </c>
    </row>
    <row r="77" spans="1:6" x14ac:dyDescent="0.3">
      <c r="A77" s="7">
        <v>811</v>
      </c>
      <c r="B77" s="8" t="s">
        <v>64</v>
      </c>
      <c r="C77" s="9">
        <v>4947</v>
      </c>
      <c r="D77" s="9">
        <v>5410</v>
      </c>
      <c r="E77" s="9">
        <v>463</v>
      </c>
      <c r="F77" s="10">
        <v>9.3592076005659997E-2</v>
      </c>
    </row>
    <row r="78" spans="1:6" x14ac:dyDescent="0.3">
      <c r="A78" s="14">
        <v>812</v>
      </c>
      <c r="B78" s="11" t="s">
        <v>65</v>
      </c>
      <c r="C78" s="12">
        <v>3253</v>
      </c>
      <c r="D78" s="12">
        <v>3495</v>
      </c>
      <c r="E78" s="12">
        <v>242</v>
      </c>
      <c r="F78" s="13">
        <v>7.4392868121733791E-2</v>
      </c>
    </row>
    <row r="79" spans="1:6" ht="28.8" x14ac:dyDescent="0.3">
      <c r="A79" s="7">
        <v>813</v>
      </c>
      <c r="B79" s="8" t="s">
        <v>66</v>
      </c>
      <c r="C79" s="9">
        <v>9485</v>
      </c>
      <c r="D79" s="9">
        <v>9927</v>
      </c>
      <c r="E79" s="9">
        <v>442</v>
      </c>
      <c r="F79" s="10">
        <v>4.6599894570374278E-2</v>
      </c>
    </row>
    <row r="80" spans="1:6" x14ac:dyDescent="0.3">
      <c r="A80" s="14">
        <v>814</v>
      </c>
      <c r="B80" s="11" t="s">
        <v>67</v>
      </c>
      <c r="C80" s="12">
        <v>1602</v>
      </c>
      <c r="D80" s="12">
        <v>1651</v>
      </c>
      <c r="E80" s="12">
        <v>49</v>
      </c>
      <c r="F80" s="13">
        <v>3.058676654182272E-2</v>
      </c>
    </row>
    <row r="81" spans="1:6" x14ac:dyDescent="0.3">
      <c r="A81" s="7">
        <v>901</v>
      </c>
      <c r="B81" s="8" t="s">
        <v>68</v>
      </c>
      <c r="C81" s="9">
        <v>11233</v>
      </c>
      <c r="D81" s="9">
        <v>11350</v>
      </c>
      <c r="E81" s="9">
        <v>117</v>
      </c>
      <c r="F81" s="10">
        <v>1.0415739339446275E-2</v>
      </c>
    </row>
    <row r="82" spans="1:6" ht="30" customHeight="1" x14ac:dyDescent="0.3">
      <c r="A82" s="14">
        <v>902</v>
      </c>
      <c r="B82" s="11" t="s">
        <v>69</v>
      </c>
      <c r="C82" s="12">
        <v>8452</v>
      </c>
      <c r="D82" s="12">
        <v>8415</v>
      </c>
      <c r="E82" s="12">
        <v>-37</v>
      </c>
      <c r="F82" s="13">
        <v>-4.3776620918125888E-3</v>
      </c>
    </row>
    <row r="83" spans="1:6" ht="29.25" customHeight="1" x14ac:dyDescent="0.3">
      <c r="A83" s="7">
        <v>903</v>
      </c>
      <c r="B83" s="8" t="s">
        <v>70</v>
      </c>
      <c r="C83" s="9">
        <v>23158</v>
      </c>
      <c r="D83" s="9">
        <v>23978</v>
      </c>
      <c r="E83" s="9">
        <v>820</v>
      </c>
      <c r="F83" s="10">
        <v>3.5408929959409273E-2</v>
      </c>
    </row>
    <row r="84" spans="1:6" x14ac:dyDescent="0.3">
      <c r="A84" s="37"/>
      <c r="B84" s="37"/>
      <c r="C84" s="37"/>
      <c r="D84" s="37"/>
      <c r="E84" s="37"/>
      <c r="F84" s="37"/>
    </row>
    <row r="85" spans="1:6" x14ac:dyDescent="0.3">
      <c r="A85" s="38" t="s">
        <v>86</v>
      </c>
      <c r="B85" s="38"/>
      <c r="C85" s="38"/>
      <c r="D85" s="38"/>
      <c r="E85" s="38"/>
      <c r="F85" s="38"/>
    </row>
    <row r="86" spans="1:6" x14ac:dyDescent="0.3">
      <c r="A86" s="39" t="s">
        <v>87</v>
      </c>
      <c r="B86" s="39"/>
      <c r="C86" s="39"/>
      <c r="D86" s="39"/>
      <c r="E86" s="39"/>
      <c r="F86" s="39"/>
    </row>
    <row r="87" spans="1:6" x14ac:dyDescent="0.3">
      <c r="A87" s="34" t="s">
        <v>88</v>
      </c>
      <c r="B87" s="34"/>
      <c r="C87" s="34"/>
      <c r="D87" s="34"/>
      <c r="E87" s="34"/>
      <c r="F87" s="34"/>
    </row>
    <row r="88" spans="1:6" x14ac:dyDescent="0.3">
      <c r="A88" s="34" t="s">
        <v>91</v>
      </c>
      <c r="B88" s="34"/>
      <c r="C88" s="34"/>
      <c r="D88" s="34"/>
      <c r="E88" s="34"/>
      <c r="F88" s="34"/>
    </row>
    <row r="89" spans="1:6" x14ac:dyDescent="0.3">
      <c r="A89" s="34" t="s">
        <v>89</v>
      </c>
      <c r="B89" s="34"/>
      <c r="C89" s="34"/>
      <c r="D89" s="34"/>
      <c r="E89" s="34"/>
      <c r="F89" s="34"/>
    </row>
    <row r="90" spans="1:6" x14ac:dyDescent="0.3">
      <c r="A90" s="35" t="s">
        <v>90</v>
      </c>
      <c r="B90" s="35"/>
      <c r="C90" s="35"/>
      <c r="D90" s="35"/>
      <c r="E90" s="35"/>
      <c r="F90" s="35"/>
    </row>
    <row r="91" spans="1:6" x14ac:dyDescent="0.3">
      <c r="A91" s="36" t="s">
        <v>92</v>
      </c>
      <c r="B91" s="36"/>
      <c r="C91" s="36"/>
      <c r="D91" s="36"/>
      <c r="E91" s="36"/>
      <c r="F91" s="36"/>
    </row>
  </sheetData>
  <mergeCells count="23">
    <mergeCell ref="A88:F88"/>
    <mergeCell ref="A89:F89"/>
    <mergeCell ref="A90:F90"/>
    <mergeCell ref="A91:F91"/>
    <mergeCell ref="A84:F84"/>
    <mergeCell ref="A85:F85"/>
    <mergeCell ref="A86:F86"/>
    <mergeCell ref="A87:F87"/>
    <mergeCell ref="A1:F1"/>
    <mergeCell ref="A2:F2"/>
    <mergeCell ref="A8:F8"/>
    <mergeCell ref="A9:F9"/>
    <mergeCell ref="A10:A11"/>
    <mergeCell ref="B10:B11"/>
    <mergeCell ref="C10:C11"/>
    <mergeCell ref="D10:D11"/>
    <mergeCell ref="E10:E11"/>
    <mergeCell ref="F10:F11"/>
    <mergeCell ref="A3:B3"/>
    <mergeCell ref="A4:B4"/>
    <mergeCell ref="A5:B5"/>
    <mergeCell ref="A6:B6"/>
    <mergeCell ref="A7:B7"/>
  </mergeCells>
  <hyperlinks>
    <hyperlink ref="A86" r:id="rId1" display="http://www.census.gov/eos/www/naics/" xr:uid="{CE2181D0-921A-4ABE-A7D9-75F9D008481A}"/>
    <hyperlink ref="A90:F90" r:id="rId2" display="For employment projection methodology, see http://dlr.sd.gov/lmic/projections_technical_notes.aspx.  " xr:uid="{E893F274-BB60-4C6E-808C-FFEEAB8050DC}"/>
    <hyperlink ref="A86:F86" r:id="rId3" display="*NAICS - North American Industry Classification System" xr:uid="{8B6E0DE2-EE0A-437E-A7BC-2278DB84895B}"/>
  </hyperlinks>
  <printOptions horizontalCentered="1"/>
  <pageMargins left="0.45" right="0.45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2022-2032 Statewide</vt:lpstr>
      <vt:lpstr>'2022-2032 Statewide'!Print_Titles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2024-07-01T12:54:51Z</dcterms:created>
  <dcterms:modified xsi:type="dcterms:W3CDTF">2024-07-01T12:55:20Z</dcterms:modified>
</cp:coreProperties>
</file>